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804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refMode="R1C1"/>
</workbook>
</file>

<file path=xl/calcChain.xml><?xml version="1.0" encoding="utf-8"?>
<calcChain xmlns="http://schemas.openxmlformats.org/spreadsheetml/2006/main">
  <c r="E73" i="1" l="1"/>
  <c r="E63" i="1"/>
  <c r="E36" i="1"/>
  <c r="E4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5" i="1"/>
  <c r="E46" i="1"/>
  <c r="E11" i="1"/>
  <c r="E103" i="1" l="1"/>
  <c r="E102" i="1"/>
  <c r="E101" i="1"/>
  <c r="E96" i="1"/>
  <c r="E95" i="1"/>
  <c r="E93" i="1"/>
  <c r="E94" i="1"/>
  <c r="E98" i="1"/>
  <c r="E99" i="1"/>
  <c r="E100" i="1"/>
  <c r="E104" i="1"/>
  <c r="E105" i="1"/>
  <c r="E106" i="1"/>
  <c r="E107" i="1"/>
  <c r="E108" i="1"/>
  <c r="E92" i="1"/>
  <c r="E78" i="1"/>
  <c r="E79" i="1"/>
  <c r="E77" i="1"/>
  <c r="E84" i="1" l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4" i="1"/>
  <c r="E75" i="1"/>
  <c r="E76" i="1"/>
  <c r="E80" i="1"/>
  <c r="E81" i="1"/>
  <c r="E82" i="1"/>
  <c r="E83" i="1"/>
  <c r="E85" i="1"/>
  <c r="E86" i="1"/>
  <c r="E87" i="1"/>
  <c r="E88" i="1"/>
  <c r="E50" i="1"/>
</calcChain>
</file>

<file path=xl/sharedStrings.xml><?xml version="1.0" encoding="utf-8"?>
<sst xmlns="http://schemas.openxmlformats.org/spreadsheetml/2006/main" count="271" uniqueCount="179">
  <si>
    <t>АРТИКУЛ</t>
  </si>
  <si>
    <t>НАИМЕНОВАНИЕ</t>
  </si>
  <si>
    <t>ГАБАРИТНЫЕ РАЗМЕРЫ</t>
  </si>
  <si>
    <t>ИЗОБРАЖЕНИЕ</t>
  </si>
  <si>
    <t>КОМПЛЕКТАЦИЯ</t>
  </si>
  <si>
    <t>КОММЕНТАРИИ</t>
  </si>
  <si>
    <t>ВЕРХНИЕ МОДУЛИ</t>
  </si>
  <si>
    <t>300*320*720</t>
  </si>
  <si>
    <t>400*320*720</t>
  </si>
  <si>
    <t>450*320*720</t>
  </si>
  <si>
    <t>600*320*720</t>
  </si>
  <si>
    <t>800*320*720</t>
  </si>
  <si>
    <t>900*320*720</t>
  </si>
  <si>
    <t>600*600*720</t>
  </si>
  <si>
    <t>Шкаф подвесной распашной с 2мя дверцами</t>
  </si>
  <si>
    <t>300*320*920</t>
  </si>
  <si>
    <t>400*320*920</t>
  </si>
  <si>
    <t>450*320*920</t>
  </si>
  <si>
    <t>600*320*920</t>
  </si>
  <si>
    <t>800*320*920</t>
  </si>
  <si>
    <t>900*320*920</t>
  </si>
  <si>
    <t>600*600*920</t>
  </si>
  <si>
    <t>Шкаф подвесной скошенный левый/правый</t>
  </si>
  <si>
    <t>Шкаф подвесной  скошенный левый/правый</t>
  </si>
  <si>
    <t>Шкаф подвесной радиусный левый/правый</t>
  </si>
  <si>
    <t>Шкаф подвесной  скошенный открытый левый/правый</t>
  </si>
  <si>
    <t>Шкаф подвесной радиусный открытый левый/правый</t>
  </si>
  <si>
    <t>600*320*360</t>
  </si>
  <si>
    <t>900*320*360</t>
  </si>
  <si>
    <t>450*320*360</t>
  </si>
  <si>
    <t>800*320*360</t>
  </si>
  <si>
    <t>Шкаф подвесной двойной</t>
  </si>
  <si>
    <t xml:space="preserve">Шкаф подвесной одинарный </t>
  </si>
  <si>
    <t>Шкаф подвесной складной</t>
  </si>
  <si>
    <t>НИЖНИЕ МОДУЛИ</t>
  </si>
  <si>
    <t>Шкаф подвесной распашной с 1ой дверцей</t>
  </si>
  <si>
    <t>Тумба угловая левая/правая           (под мойку)</t>
  </si>
  <si>
    <t>Тумба трапеция     (под мойку)</t>
  </si>
  <si>
    <t>Корзина выкатная</t>
  </si>
  <si>
    <t>Тумба боковая скошенная левая/правая</t>
  </si>
  <si>
    <t>Тумба боковая радиусная левая/правая</t>
  </si>
  <si>
    <t>Тумба под духовой шкаф</t>
  </si>
  <si>
    <t>ПЕНАЛЫ</t>
  </si>
  <si>
    <t>Шкаф подвесной трапеция</t>
  </si>
  <si>
    <t>Пенал                                                                                                               2 дверцы</t>
  </si>
  <si>
    <t>Пенал                                                                                                               4 дверцы</t>
  </si>
  <si>
    <t>Пенал                                                                                                               1 дверца                             2 ящика</t>
  </si>
  <si>
    <t>Пенал под встроенный холодильник</t>
  </si>
  <si>
    <t>Пенал под встроенный      духовой шкаф</t>
  </si>
  <si>
    <t>ВМ 11Т</t>
  </si>
  <si>
    <t>ВМ 11С</t>
  </si>
  <si>
    <t>ВМ 11Р</t>
  </si>
  <si>
    <t>ВМ 10С</t>
  </si>
  <si>
    <t>ВМ  10Р</t>
  </si>
  <si>
    <t>ВМ 21Т</t>
  </si>
  <si>
    <t>ВМ 21С</t>
  </si>
  <si>
    <t>ВМ 21Р</t>
  </si>
  <si>
    <t>ВМ 20С</t>
  </si>
  <si>
    <t>ВМ 20Р</t>
  </si>
  <si>
    <t>ВМ 11П</t>
  </si>
  <si>
    <t>ВМ  12П</t>
  </si>
  <si>
    <t>ВМ 21П</t>
  </si>
  <si>
    <t>ВМ 22П</t>
  </si>
  <si>
    <t>ВМ 12Ск</t>
  </si>
  <si>
    <t>ВМ 01Г</t>
  </si>
  <si>
    <t>ВМ 12Г</t>
  </si>
  <si>
    <t>Тумба распашная        (1 дверца)</t>
  </si>
  <si>
    <t>Тумба распашная        (2 дверцы)</t>
  </si>
  <si>
    <t>Тумба (1 ящик, 1 дверца)</t>
  </si>
  <si>
    <t>Тумба (1 ящик, 2 дверцы)</t>
  </si>
  <si>
    <t>Тумба (2 ящика)</t>
  </si>
  <si>
    <t>Тумба (3 ящика)</t>
  </si>
  <si>
    <t>Тумба (4 ящика)</t>
  </si>
  <si>
    <t>НМ 11П</t>
  </si>
  <si>
    <t>НМ 111</t>
  </si>
  <si>
    <t>НМ 121</t>
  </si>
  <si>
    <t>НМ 002</t>
  </si>
  <si>
    <t>НМ 003</t>
  </si>
  <si>
    <t>НМ 004</t>
  </si>
  <si>
    <t>НМ 11ТМ</t>
  </si>
  <si>
    <t>НМ 01УМ</t>
  </si>
  <si>
    <t>НМ 01К</t>
  </si>
  <si>
    <t>НМ 11С</t>
  </si>
  <si>
    <t>НМ 11Р</t>
  </si>
  <si>
    <t>П 312</t>
  </si>
  <si>
    <t>П 22Д</t>
  </si>
  <si>
    <t>НМ 001Д1</t>
  </si>
  <si>
    <t>НМ 001Д2</t>
  </si>
  <si>
    <t>СТОИМОСТЬ, РОЗН.</t>
  </si>
  <si>
    <t>СТОИМОСТЬ, ОПТ.</t>
  </si>
  <si>
    <t>ЛДСП 16мм, подвесы - 2шт</t>
  </si>
  <si>
    <t>П 12Х</t>
  </si>
  <si>
    <t>Возможность комплектации посудосушителем</t>
  </si>
  <si>
    <t>ПРАЙС-ЛИСТ НА КУХОННЫЕ МОДУЛИ</t>
  </si>
  <si>
    <t>Телефон:</t>
  </si>
  <si>
    <t>Адрес:</t>
  </si>
  <si>
    <t>г.Владимир,  с.Новое,  ул.Рабочая,  д.3</t>
  </si>
  <si>
    <t>Организация: ООО "МФ33"</t>
  </si>
  <si>
    <t>НМ 12П</t>
  </si>
  <si>
    <t xml:space="preserve">Тумба угловая левая/правая           </t>
  </si>
  <si>
    <t>400*320*2140</t>
  </si>
  <si>
    <t>450*320*2140</t>
  </si>
  <si>
    <t>600*320*2140</t>
  </si>
  <si>
    <t>800*320*2140</t>
  </si>
  <si>
    <t>900*320*2140</t>
  </si>
  <si>
    <t>П 42П1</t>
  </si>
  <si>
    <t>П 42П2</t>
  </si>
  <si>
    <t>П 44П1</t>
  </si>
  <si>
    <t>П 44П2</t>
  </si>
  <si>
    <t>НМ 01У</t>
  </si>
  <si>
    <r>
      <t xml:space="preserve">Возможность комплектации дополнительными полками и любой другой фурнитурой на ваш выбор  -   </t>
    </r>
    <r>
      <rPr>
        <b/>
        <sz val="18"/>
        <color rgb="FFFF0000"/>
        <rFont val="Calibri"/>
        <family val="2"/>
        <charset val="204"/>
        <scheme val="minor"/>
      </rPr>
      <t>стоимость индивидуально</t>
    </r>
  </si>
  <si>
    <r>
      <t xml:space="preserve">Нестандартный цвет   -   </t>
    </r>
    <r>
      <rPr>
        <b/>
        <sz val="18"/>
        <color rgb="FFFF0000"/>
        <rFont val="Calibri"/>
        <family val="2"/>
        <charset val="204"/>
        <scheme val="minor"/>
      </rPr>
      <t>стоимость индивидуально</t>
    </r>
  </si>
  <si>
    <t>E-mail:</t>
  </si>
  <si>
    <t xml:space="preserve">ЛДСП 16мм, комплект шариковых направляющих - 2шт, ручка "Рейлинг" 128мм - 2шт, опоры h100 - 4шт </t>
  </si>
  <si>
    <t>400*550*720</t>
  </si>
  <si>
    <t>450*550*720</t>
  </si>
  <si>
    <t>600*550*720</t>
  </si>
  <si>
    <t>800*550*720</t>
  </si>
  <si>
    <t>900*550*720</t>
  </si>
  <si>
    <t>900 (ст.1000)*550*720 (фас.400)</t>
  </si>
  <si>
    <t>950 (ст1050)*550*720 (фас.450)</t>
  </si>
  <si>
    <t>1000 (ст.1100)*550*720 (фас.500)</t>
  </si>
  <si>
    <t>900/550*900/550*720</t>
  </si>
  <si>
    <t>150*550*720</t>
  </si>
  <si>
    <t>350*550*720</t>
  </si>
  <si>
    <t>600*550*960</t>
  </si>
  <si>
    <t>400*550*2140</t>
  </si>
  <si>
    <t>450*550*2140</t>
  </si>
  <si>
    <t>600*550*2140</t>
  </si>
  <si>
    <t>800*550*2140</t>
  </si>
  <si>
    <t>900*550*2140</t>
  </si>
  <si>
    <t xml:space="preserve">450*550*2140 </t>
  </si>
  <si>
    <t>sales@umf-mebel.ru</t>
  </si>
  <si>
    <t>Корпус из ЛДСП</t>
  </si>
  <si>
    <t>Задняя стенка  -  ДВП</t>
  </si>
  <si>
    <t xml:space="preserve">В стоимость модулей входит: </t>
  </si>
  <si>
    <t>Фурнитура, прописанная в комментариях к модулю</t>
  </si>
  <si>
    <t>Цвет ЛДСП (по умолчанию) - белый</t>
  </si>
  <si>
    <t>ЛДСП 16мм, петля 135' под винт 6,3х13 с доводчиком - 2шт, , подвесы - 2шт</t>
  </si>
  <si>
    <t>ЛДСП 16мм, петля 135' под винт 6,3х13 с доводчиком - 2шт, , подвесы - 4шт</t>
  </si>
  <si>
    <t>ЛДСП 16мм, петля под винт 6,3х13 с доводчиком- 2шт,подвесы - 2шт</t>
  </si>
  <si>
    <t>ЛДСП 16мм, петля под винт 6,3х13 с доводчиком- 4шт,подвесы - 4шт</t>
  </si>
  <si>
    <t>ЛДСП 16мм, петля 135' под винт 6,3х13 с доводчиком - 2шт,  подвесы - 4шт</t>
  </si>
  <si>
    <t>ЛДСП 16мм, петля 135' под винт 6,3х13 с доводчиком - 2шт, подвесы - 2шт</t>
  </si>
  <si>
    <t>ЛДСП 16мм, петля под винт 6,3х13 с доводчиком- 2шт,  подвесы - 2шт</t>
  </si>
  <si>
    <t>ЛДСП 16мм, петля под винт 6,3х13 с доводчиком - 4шт,  подвесы - 4шт</t>
  </si>
  <si>
    <t>ЛДСП 16мм, петля под винт 6,3х13 - 2шт, газлифт - 2шт,подвесы - 2шт</t>
  </si>
  <si>
    <t>ЛДСП 16мм, петля под винт 6,3х13 - 4шт, газлифт - 4шт,  подвесы - 2шт</t>
  </si>
  <si>
    <r>
      <t>Л</t>
    </r>
    <r>
      <rPr>
        <sz val="11"/>
        <rFont val="Calibri"/>
        <family val="2"/>
        <charset val="204"/>
        <scheme val="minor"/>
      </rPr>
      <t>ДСП 16мм, 3 верхних петли на 125°, 2 центральных петли 120°</t>
    </r>
    <r>
      <rPr>
        <sz val="11"/>
        <color theme="1"/>
        <rFont val="Calibri"/>
        <family val="2"/>
        <charset val="204"/>
        <scheme val="minor"/>
      </rPr>
      <t>, подъемный механизм BOYARD Aero, подвесы - 2шт</t>
    </r>
  </si>
  <si>
    <t xml:space="preserve">ЛДСП 16мм, петля под винт 6,3х13 с доводчиком - 2шт,  опоры h100 - 4шт </t>
  </si>
  <si>
    <t xml:space="preserve">ЛДСП 16мм, петля под винт 6,3х13 с доводчиком - 4шт,  опоры h100 - 4шт </t>
  </si>
  <si>
    <t xml:space="preserve">ЛДСП 16мм, петля под винт 6,3х13 с доводчиком - 2шт, комплект шариковых направляющих  - 1шт,  опоры h100 - 4шт </t>
  </si>
  <si>
    <t xml:space="preserve">ЛДСП 16мм, петля под винт 6,3х13 с доводчиком - 4шт, комплект шариковых направляющих  - 1шт, опоры h100 - 4шт </t>
  </si>
  <si>
    <t xml:space="preserve">ЛДСП 16мм, комплект шариковых направляющих - 3шт, опоры h100 - 4шт </t>
  </si>
  <si>
    <t xml:space="preserve">ЛДСП 16мм, комплект шариковых направляющих - 4шт,  опоры h100 - 4шт </t>
  </si>
  <si>
    <t xml:space="preserve">ЛДСП 16мм, петля под винт 6,3х13 с доводчиком - 2шт,  опоры h100 - 6шт </t>
  </si>
  <si>
    <t xml:space="preserve">ЛДСП 16мм, петля 135' под винт 6,3х13 с доводчиком - 2шт,  опоры h100 - 6шт </t>
  </si>
  <si>
    <t xml:space="preserve">ЛДСП 16мм, бутылочница, опоры h100 - 4шт </t>
  </si>
  <si>
    <t xml:space="preserve">ЛДСП 16мм, петля 135' под винт 6,3х13 с доводчиком - 2шт,  опоры h100- 4шт </t>
  </si>
  <si>
    <t xml:space="preserve">ЛДСП 16мм, петля 135' под винт 6,3х13 с доводчиком - 2шт,  опоры h100 - 4шт </t>
  </si>
  <si>
    <t>ЛДСП 16мм, комплект роликовых направляющих - 1шт, опоры h100 - 4шт</t>
  </si>
  <si>
    <t>ЛДСП 16мм, комплект шариковых направляющих  - 1шт,  опоры - 4шт</t>
  </si>
  <si>
    <t>ЛДСП 16мм, петля под винт 6,3х13 с доводчиком - 5шт, опоры h100 - 4шт</t>
  </si>
  <si>
    <r>
      <t xml:space="preserve">ЛДСП 16мм, петля под винт 6,3х13 с доводчиком - 10шт, </t>
    </r>
    <r>
      <rPr>
        <sz val="11"/>
        <rFont val="Calibri"/>
        <family val="2"/>
        <charset val="204"/>
        <scheme val="minor"/>
      </rPr>
      <t xml:space="preserve"> опоры h100 - 6шт</t>
    </r>
  </si>
  <si>
    <r>
      <t>ЛДСП 16мм, петля под винт 6,3х13 с доводчиком - 10шт,</t>
    </r>
    <r>
      <rPr>
        <sz val="11"/>
        <rFont val="Calibri"/>
        <family val="2"/>
        <charset val="204"/>
        <scheme val="minor"/>
      </rPr>
      <t>опоры h100 - 6шт</t>
    </r>
  </si>
  <si>
    <t>ЛДСП 16мм, петля под винт 6,3х13 с доводчиком - 3шт, комплект шариковых направляющих с доводчиками - 2шт,  опоры h100 - 4шт</t>
  </si>
  <si>
    <t>ЛДСП 16мм, петля под винт 6,3х13 с доводчиком - 5шт,  опоры h100 - 4шт</t>
  </si>
  <si>
    <t>ЛДСП 16мм, петля под винт 6,3х13 с доводчиком - 4шт, опоры h100 - 4шт</t>
  </si>
  <si>
    <t xml:space="preserve"> 400мм - от 290 руб/комплект </t>
  </si>
  <si>
    <t xml:space="preserve">450мм - от 300 руб/комплект </t>
  </si>
  <si>
    <t>800мм - от 420 руб/комплект</t>
  </si>
  <si>
    <t>900мм - от 450 руб/комплект</t>
  </si>
  <si>
    <t>600мм - от 350 руб/комплект</t>
  </si>
  <si>
    <r>
      <rPr>
        <i/>
        <sz val="11"/>
        <color theme="1"/>
        <rFont val="Calibri"/>
        <family val="2"/>
        <charset val="204"/>
        <scheme val="minor"/>
      </rPr>
      <t>Возможность комплектации посудосушителем</t>
    </r>
    <r>
      <rPr>
        <sz val="11"/>
        <color theme="1"/>
        <rFont val="Calibri"/>
        <family val="2"/>
        <scheme val="minor"/>
      </rPr>
      <t xml:space="preserve"> - от 350 руб/комплект</t>
    </r>
  </si>
  <si>
    <r>
      <t xml:space="preserve">Возможность комплектации посудосушителем       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</si>
  <si>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Нестандартный модуль    -    </t>
    </r>
    <r>
      <rPr>
        <b/>
        <sz val="18"/>
        <color rgb="FFFF0000"/>
        <rFont val="Calibri"/>
        <family val="2"/>
        <charset val="204"/>
        <scheme val="minor"/>
      </rPr>
      <t>стоимость индивидуально</t>
    </r>
  </si>
  <si>
    <t xml:space="preserve">www.umf-mebel.ru </t>
  </si>
  <si>
    <t>Сайт:</t>
  </si>
  <si>
    <t>8-800-550-31-05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</si>
</sst>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36"/>
      <color theme="0"/>
      <name val="Calibri"/>
      <family val="2"/>
      <charset val="204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3B3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EF666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6" fillId="0" borderId="0" xfId="0" applyFont="1"/>
    <xf numFmtId="0" fontId="0" fillId="0" borderId="21" xfId="0" applyBorder="1"/>
    <xf numFmtId="0" fontId="0" fillId="0" borderId="1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 applyAlignment="1">
      <alignment horizontal="center" vertical="center" wrapText="1"/>
    </xf>
    <xf numFmtId="0" fontId="0" fillId="0" borderId="22" xfId="0" applyBorder="1"/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0" fontId="13" fillId="0" borderId="0" xfId="0" applyFont="1"/>
    <xf numFmtId="1" fontId="0" fillId="4" borderId="18" xfId="0" applyNumberFormat="1" applyFill="1" applyBorder="1" applyAlignment="1">
      <alignment horizontal="center" vertical="center"/>
    </xf>
    <xf numFmtId="0" fontId="10" fillId="4" borderId="8" xfId="0" applyFont="1" applyFill="1" applyBorder="1"/>
    <xf numFmtId="0" fontId="6" fillId="4" borderId="6" xfId="0" applyFont="1" applyFill="1" applyBorder="1"/>
    <xf numFmtId="0" fontId="15" fillId="4" borderId="6" xfId="0" applyFont="1" applyFill="1" applyBorder="1"/>
    <xf numFmtId="0" fontId="0" fillId="4" borderId="6" xfId="0" applyFill="1" applyBorder="1"/>
    <xf numFmtId="0" fontId="0" fillId="4" borderId="9" xfId="0" applyFill="1" applyBorder="1"/>
    <xf numFmtId="0" fontId="15" fillId="4" borderId="35" xfId="0" applyFont="1" applyFill="1" applyBorder="1"/>
    <xf numFmtId="0" fontId="15" fillId="4" borderId="0" xfId="0" applyFont="1" applyFill="1" applyBorder="1"/>
    <xf numFmtId="0" fontId="0" fillId="4" borderId="0" xfId="0" applyFill="1" applyBorder="1"/>
    <xf numFmtId="0" fontId="0" fillId="4" borderId="10" xfId="0" applyFill="1" applyBorder="1"/>
    <xf numFmtId="0" fontId="16" fillId="4" borderId="0" xfId="1" applyFill="1" applyBorder="1"/>
    <xf numFmtId="0" fontId="0" fillId="4" borderId="45" xfId="0" applyFill="1" applyBorder="1"/>
    <xf numFmtId="0" fontId="0" fillId="4" borderId="11" xfId="0" applyFill="1" applyBorder="1"/>
    <xf numFmtId="0" fontId="0" fillId="0" borderId="16" xfId="0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0" fillId="0" borderId="16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2" xfId="0" applyBorder="1" applyAlignment="1"/>
    <xf numFmtId="0" fontId="21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4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10" xfId="0" applyFill="1" applyBorder="1" applyAlignment="1"/>
    <xf numFmtId="0" fontId="24" fillId="4" borderId="0" xfId="0" applyFont="1" applyFill="1" applyBorder="1"/>
    <xf numFmtId="0" fontId="25" fillId="4" borderId="45" xfId="0" applyFont="1" applyFill="1" applyBorder="1"/>
    <xf numFmtId="0" fontId="16" fillId="4" borderId="0" xfId="1" applyFill="1"/>
    <xf numFmtId="0" fontId="26" fillId="4" borderId="35" xfId="0" applyFont="1" applyFill="1" applyBorder="1" applyAlignment="1"/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0" fillId="0" borderId="0" xfId="0" applyNumberFormat="1"/>
    <xf numFmtId="1" fontId="0" fillId="4" borderId="6" xfId="0" applyNumberFormat="1" applyFill="1" applyBorder="1"/>
    <xf numFmtId="1" fontId="0" fillId="4" borderId="0" xfId="0" applyNumberFormat="1" applyFill="1" applyBorder="1"/>
    <xf numFmtId="1" fontId="0" fillId="4" borderId="45" xfId="0" applyNumberFormat="1" applyFill="1" applyBorder="1"/>
    <xf numFmtId="1" fontId="7" fillId="2" borderId="4" xfId="0" applyNumberFormat="1" applyFont="1" applyFill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28" xfId="0" applyNumberFormat="1" applyFon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6" fillId="5" borderId="20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0" fillId="4" borderId="0" xfId="0" applyNumberFormat="1" applyFill="1" applyBorder="1" applyAlignment="1"/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/>
    <xf numFmtId="0" fontId="9" fillId="0" borderId="28" xfId="0" applyFont="1" applyFill="1" applyBorder="1" applyAlignment="1">
      <alignment horizontal="center" vertical="center"/>
    </xf>
    <xf numFmtId="1" fontId="4" fillId="4" borderId="45" xfId="0" applyNumberFormat="1" applyFont="1" applyFill="1" applyBorder="1" applyAlignment="1">
      <alignment horizontal="center" vertical="center"/>
    </xf>
    <xf numFmtId="0" fontId="15" fillId="4" borderId="36" xfId="0" applyFont="1" applyFill="1" applyBorder="1"/>
    <xf numFmtId="0" fontId="16" fillId="4" borderId="45" xfId="1" applyFill="1" applyBorder="1"/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/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25" xfId="0" applyBorder="1" applyAlignment="1"/>
    <xf numFmtId="0" fontId="2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/>
    <xf numFmtId="0" fontId="0" fillId="4" borderId="0" xfId="0" applyFill="1" applyBorder="1" applyAlignment="1"/>
    <xf numFmtId="0" fontId="0" fillId="4" borderId="10" xfId="0" applyFill="1" applyBorder="1" applyAlignment="1"/>
    <xf numFmtId="0" fontId="14" fillId="4" borderId="36" xfId="0" applyFont="1" applyFill="1" applyBorder="1" applyAlignment="1"/>
    <xf numFmtId="0" fontId="0" fillId="4" borderId="45" xfId="0" applyFill="1" applyBorder="1" applyAlignment="1"/>
    <xf numFmtId="0" fontId="0" fillId="4" borderId="11" xfId="0" applyFill="1" applyBorder="1" applyAlignment="1"/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/>
    <xf numFmtId="0" fontId="12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4" borderId="36" xfId="0" applyFont="1" applyFill="1" applyBorder="1" applyAlignment="1"/>
    <xf numFmtId="0" fontId="0" fillId="0" borderId="30" xfId="0" applyBorder="1" applyAlignment="1"/>
    <xf numFmtId="0" fontId="0" fillId="0" borderId="39" xfId="0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6" fillId="0" borderId="44" xfId="0" applyFont="1" applyBorder="1" applyAlignment="1">
      <alignment horizontal="center" vertical="center" wrapText="1"/>
    </xf>
    <xf numFmtId="0" fontId="0" fillId="0" borderId="31" xfId="0" applyBorder="1" applyAlignment="1"/>
    <xf numFmtId="0" fontId="27" fillId="4" borderId="8" xfId="0" applyFont="1" applyFill="1" applyBorder="1" applyAlignment="1"/>
    <xf numFmtId="0" fontId="0" fillId="4" borderId="6" xfId="0" applyFill="1" applyBorder="1" applyAlignment="1"/>
    <xf numFmtId="0" fontId="0" fillId="4" borderId="9" xfId="0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DEBEB"/>
      <color rgb="FFEF6663"/>
      <color rgb="FFF73B3B"/>
      <color rgb="FFFF3B3B"/>
      <color rgb="FFFFEFEF"/>
      <color rgb="FFDF3321"/>
      <color rgb="FFFC5D42"/>
      <color rgb="FFFFC9C9"/>
      <color rgb="FFFF3F44"/>
      <color rgb="FFF648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95249</xdr:rowOff>
    </xdr:from>
    <xdr:to>
      <xdr:col>2</xdr:col>
      <xdr:colOff>1605283</xdr:colOff>
      <xdr:row>13</xdr:row>
      <xdr:rowOff>261938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762249"/>
          <a:ext cx="1557658" cy="1154908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166688</xdr:colOff>
      <xdr:row>14</xdr:row>
      <xdr:rowOff>47623</xdr:rowOff>
    </xdr:from>
    <xdr:to>
      <xdr:col>2</xdr:col>
      <xdr:colOff>1530351</xdr:colOff>
      <xdr:row>16</xdr:row>
      <xdr:rowOff>309563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063" y="4048123"/>
          <a:ext cx="1363663" cy="1119190"/>
        </a:xfrm>
        <a:prstGeom prst="rect">
          <a:avLst/>
        </a:prstGeom>
      </xdr:spPr>
    </xdr:pic>
    <xdr:clientData/>
  </xdr:twoCellAnchor>
  <xdr:twoCellAnchor editAs="oneCell">
    <xdr:from>
      <xdr:col>2</xdr:col>
      <xdr:colOff>244475</xdr:colOff>
      <xdr:row>18</xdr:row>
      <xdr:rowOff>66675</xdr:rowOff>
    </xdr:from>
    <xdr:to>
      <xdr:col>2</xdr:col>
      <xdr:colOff>1527174</xdr:colOff>
      <xdr:row>18</xdr:row>
      <xdr:rowOff>1028699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3375" y="5191125"/>
          <a:ext cx="1282699" cy="96202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19</xdr:row>
      <xdr:rowOff>61911</xdr:rowOff>
    </xdr:from>
    <xdr:to>
      <xdr:col>2</xdr:col>
      <xdr:colOff>1428750</xdr:colOff>
      <xdr:row>19</xdr:row>
      <xdr:rowOff>1021555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6243636"/>
          <a:ext cx="1323975" cy="95964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20</xdr:row>
      <xdr:rowOff>50005</xdr:rowOff>
    </xdr:from>
    <xdr:to>
      <xdr:col>2</xdr:col>
      <xdr:colOff>1619249</xdr:colOff>
      <xdr:row>20</xdr:row>
      <xdr:rowOff>1057274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7289005"/>
          <a:ext cx="1343025" cy="1007269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21</xdr:row>
      <xdr:rowOff>71438</xdr:rowOff>
    </xdr:from>
    <xdr:to>
      <xdr:col>2</xdr:col>
      <xdr:colOff>1511301</xdr:colOff>
      <xdr:row>21</xdr:row>
      <xdr:rowOff>976314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8405813"/>
          <a:ext cx="1206501" cy="904876"/>
        </a:xfrm>
        <a:prstGeom prst="rect">
          <a:avLst/>
        </a:prstGeom>
      </xdr:spPr>
    </xdr:pic>
    <xdr:clientData/>
  </xdr:twoCellAnchor>
  <xdr:twoCellAnchor editAs="oneCell">
    <xdr:from>
      <xdr:col>2</xdr:col>
      <xdr:colOff>114298</xdr:colOff>
      <xdr:row>22</xdr:row>
      <xdr:rowOff>59220</xdr:rowOff>
    </xdr:from>
    <xdr:to>
      <xdr:col>2</xdr:col>
      <xdr:colOff>1524023</xdr:colOff>
      <xdr:row>25</xdr:row>
      <xdr:rowOff>202406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3" y="10739126"/>
          <a:ext cx="1409725" cy="1083780"/>
        </a:xfrm>
        <a:prstGeom prst="rect">
          <a:avLst/>
        </a:prstGeom>
      </xdr:spPr>
    </xdr:pic>
    <xdr:clientData/>
  </xdr:twoCellAnchor>
  <xdr:twoCellAnchor editAs="oneCell">
    <xdr:from>
      <xdr:col>2</xdr:col>
      <xdr:colOff>88106</xdr:colOff>
      <xdr:row>26</xdr:row>
      <xdr:rowOff>95249</xdr:rowOff>
    </xdr:from>
    <xdr:to>
      <xdr:col>2</xdr:col>
      <xdr:colOff>1536564</xdr:colOff>
      <xdr:row>28</xdr:row>
      <xdr:rowOff>357188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481" y="10656093"/>
          <a:ext cx="1448458" cy="108347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45839</xdr:rowOff>
    </xdr:from>
    <xdr:to>
      <xdr:col>2</xdr:col>
      <xdr:colOff>1583531</xdr:colOff>
      <xdr:row>29</xdr:row>
      <xdr:rowOff>1083469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1833027"/>
          <a:ext cx="1383506" cy="1037630"/>
        </a:xfrm>
        <a:prstGeom prst="rect">
          <a:avLst/>
        </a:prstGeom>
      </xdr:spPr>
    </xdr:pic>
    <xdr:clientData/>
  </xdr:twoCellAnchor>
  <xdr:twoCellAnchor editAs="oneCell">
    <xdr:from>
      <xdr:col>2</xdr:col>
      <xdr:colOff>187326</xdr:colOff>
      <xdr:row>30</xdr:row>
      <xdr:rowOff>38100</xdr:rowOff>
    </xdr:from>
    <xdr:to>
      <xdr:col>2</xdr:col>
      <xdr:colOff>1514475</xdr:colOff>
      <xdr:row>30</xdr:row>
      <xdr:rowOff>1033462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226" y="14782800"/>
          <a:ext cx="1327149" cy="995362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31</xdr:row>
      <xdr:rowOff>38100</xdr:rowOff>
    </xdr:from>
    <xdr:to>
      <xdr:col>2</xdr:col>
      <xdr:colOff>1552573</xdr:colOff>
      <xdr:row>31</xdr:row>
      <xdr:rowOff>981074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5840075"/>
          <a:ext cx="1257298" cy="942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104773</xdr:colOff>
      <xdr:row>33</xdr:row>
      <xdr:rowOff>61912</xdr:rowOff>
    </xdr:from>
    <xdr:to>
      <xdr:col>2</xdr:col>
      <xdr:colOff>1482723</xdr:colOff>
      <xdr:row>33</xdr:row>
      <xdr:rowOff>1095375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48" y="16266318"/>
          <a:ext cx="1377950" cy="1033463"/>
        </a:xfrm>
        <a:prstGeom prst="rect">
          <a:avLst/>
        </a:prstGeom>
      </xdr:spPr>
    </xdr:pic>
    <xdr:clientData/>
  </xdr:twoCellAnchor>
  <xdr:twoCellAnchor editAs="oneCell">
    <xdr:from>
      <xdr:col>2</xdr:col>
      <xdr:colOff>121444</xdr:colOff>
      <xdr:row>34</xdr:row>
      <xdr:rowOff>52386</xdr:rowOff>
    </xdr:from>
    <xdr:to>
      <xdr:col>2</xdr:col>
      <xdr:colOff>1527895</xdr:colOff>
      <xdr:row>37</xdr:row>
      <xdr:rowOff>226218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819" y="17423605"/>
          <a:ext cx="1406451" cy="983457"/>
        </a:xfrm>
        <a:prstGeom prst="rect">
          <a:avLst/>
        </a:prstGeom>
      </xdr:spPr>
    </xdr:pic>
    <xdr:clientData/>
  </xdr:twoCellAnchor>
  <xdr:twoCellAnchor editAs="oneCell">
    <xdr:from>
      <xdr:col>2</xdr:col>
      <xdr:colOff>135732</xdr:colOff>
      <xdr:row>42</xdr:row>
      <xdr:rowOff>35718</xdr:rowOff>
    </xdr:from>
    <xdr:to>
      <xdr:col>2</xdr:col>
      <xdr:colOff>1454580</xdr:colOff>
      <xdr:row>45</xdr:row>
      <xdr:rowOff>214313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107" y="19430999"/>
          <a:ext cx="1318848" cy="100012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49</xdr:row>
      <xdr:rowOff>85726</xdr:rowOff>
    </xdr:from>
    <xdr:to>
      <xdr:col>2</xdr:col>
      <xdr:colOff>1400175</xdr:colOff>
      <xdr:row>51</xdr:row>
      <xdr:rowOff>269082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2231351"/>
          <a:ext cx="1133475" cy="85010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52</xdr:row>
      <xdr:rowOff>45242</xdr:rowOff>
    </xdr:from>
    <xdr:to>
      <xdr:col>2</xdr:col>
      <xdr:colOff>1409700</xdr:colOff>
      <xdr:row>54</xdr:row>
      <xdr:rowOff>173830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3276717"/>
          <a:ext cx="1123950" cy="842963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225424</xdr:colOff>
      <xdr:row>55</xdr:row>
      <xdr:rowOff>52386</xdr:rowOff>
    </xdr:from>
    <xdr:to>
      <xdr:col>2</xdr:col>
      <xdr:colOff>1466849</xdr:colOff>
      <xdr:row>57</xdr:row>
      <xdr:rowOff>223836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324" y="24360186"/>
          <a:ext cx="1241425" cy="93106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58</xdr:row>
      <xdr:rowOff>54769</xdr:rowOff>
    </xdr:from>
    <xdr:to>
      <xdr:col>2</xdr:col>
      <xdr:colOff>1466850</xdr:colOff>
      <xdr:row>60</xdr:row>
      <xdr:rowOff>269081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5381744"/>
          <a:ext cx="1200150" cy="90011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61</xdr:row>
      <xdr:rowOff>47626</xdr:rowOff>
    </xdr:from>
    <xdr:to>
      <xdr:col>2</xdr:col>
      <xdr:colOff>1381125</xdr:colOff>
      <xdr:row>65</xdr:row>
      <xdr:rowOff>47626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6422351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111900</xdr:colOff>
      <xdr:row>66</xdr:row>
      <xdr:rowOff>38100</xdr:rowOff>
    </xdr:from>
    <xdr:to>
      <xdr:col>2</xdr:col>
      <xdr:colOff>1496200</xdr:colOff>
      <xdr:row>70</xdr:row>
      <xdr:rowOff>190499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800" y="27374850"/>
          <a:ext cx="1384300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90450</xdr:colOff>
      <xdr:row>71</xdr:row>
      <xdr:rowOff>34460</xdr:rowOff>
    </xdr:from>
    <xdr:to>
      <xdr:col>2</xdr:col>
      <xdr:colOff>1416102</xdr:colOff>
      <xdr:row>75</xdr:row>
      <xdr:rowOff>152399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350" y="28485635"/>
          <a:ext cx="1325652" cy="994239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82</xdr:row>
      <xdr:rowOff>47624</xdr:rowOff>
    </xdr:from>
    <xdr:to>
      <xdr:col>2</xdr:col>
      <xdr:colOff>1400176</xdr:colOff>
      <xdr:row>82</xdr:row>
      <xdr:rowOff>919162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30603824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257176</xdr:colOff>
      <xdr:row>76</xdr:row>
      <xdr:rowOff>66675</xdr:rowOff>
    </xdr:from>
    <xdr:to>
      <xdr:col>2</xdr:col>
      <xdr:colOff>1498573</xdr:colOff>
      <xdr:row>78</xdr:row>
      <xdr:rowOff>311923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6" y="27336750"/>
          <a:ext cx="1241397" cy="931048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83</xdr:row>
      <xdr:rowOff>47624</xdr:rowOff>
    </xdr:from>
    <xdr:to>
      <xdr:col>2</xdr:col>
      <xdr:colOff>1422400</xdr:colOff>
      <xdr:row>83</xdr:row>
      <xdr:rowOff>857249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31584899"/>
          <a:ext cx="1079500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84</xdr:row>
      <xdr:rowOff>83343</xdr:rowOff>
    </xdr:from>
    <xdr:to>
      <xdr:col>2</xdr:col>
      <xdr:colOff>1466850</xdr:colOff>
      <xdr:row>84</xdr:row>
      <xdr:rowOff>1004885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32611218"/>
          <a:ext cx="1228724" cy="921542"/>
        </a:xfrm>
        <a:prstGeom prst="rect">
          <a:avLst/>
        </a:prstGeom>
      </xdr:spPr>
    </xdr:pic>
    <xdr:clientData/>
  </xdr:twoCellAnchor>
  <xdr:twoCellAnchor editAs="oneCell">
    <xdr:from>
      <xdr:col>2</xdr:col>
      <xdr:colOff>264300</xdr:colOff>
      <xdr:row>85</xdr:row>
      <xdr:rowOff>47626</xdr:rowOff>
    </xdr:from>
    <xdr:to>
      <xdr:col>2</xdr:col>
      <xdr:colOff>1432699</xdr:colOff>
      <xdr:row>85</xdr:row>
      <xdr:rowOff>923925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200" y="33623251"/>
          <a:ext cx="1168399" cy="876299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17</xdr:row>
      <xdr:rowOff>26192</xdr:rowOff>
    </xdr:from>
    <xdr:to>
      <xdr:col>2</xdr:col>
      <xdr:colOff>1508128</xdr:colOff>
      <xdr:row>17</xdr:row>
      <xdr:rowOff>1000125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3969542"/>
          <a:ext cx="1298578" cy="973933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226219</xdr:colOff>
      <xdr:row>38</xdr:row>
      <xdr:rowOff>47626</xdr:rowOff>
    </xdr:from>
    <xdr:to>
      <xdr:col>2</xdr:col>
      <xdr:colOff>1369218</xdr:colOff>
      <xdr:row>41</xdr:row>
      <xdr:rowOff>190500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594" y="18490407"/>
          <a:ext cx="1142999" cy="8572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87</xdr:row>
      <xdr:rowOff>57151</xdr:rowOff>
    </xdr:from>
    <xdr:to>
      <xdr:col>2</xdr:col>
      <xdr:colOff>1460501</xdr:colOff>
      <xdr:row>87</xdr:row>
      <xdr:rowOff>952501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1" y="35556826"/>
          <a:ext cx="119380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235725</xdr:colOff>
      <xdr:row>86</xdr:row>
      <xdr:rowOff>45225</xdr:rowOff>
    </xdr:from>
    <xdr:to>
      <xdr:col>2</xdr:col>
      <xdr:colOff>1407325</xdr:colOff>
      <xdr:row>86</xdr:row>
      <xdr:rowOff>923925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625" y="34592400"/>
          <a:ext cx="1171600" cy="8787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107</xdr:row>
      <xdr:rowOff>88106</xdr:rowOff>
    </xdr:from>
    <xdr:to>
      <xdr:col>2</xdr:col>
      <xdr:colOff>1595438</xdr:colOff>
      <xdr:row>107</xdr:row>
      <xdr:rowOff>1226343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9" y="43224450"/>
          <a:ext cx="1547814" cy="1138237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103</xdr:row>
      <xdr:rowOff>60711</xdr:rowOff>
    </xdr:from>
    <xdr:to>
      <xdr:col>2</xdr:col>
      <xdr:colOff>1440656</xdr:colOff>
      <xdr:row>105</xdr:row>
      <xdr:rowOff>333375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4" y="40780086"/>
          <a:ext cx="1383507" cy="108228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91</xdr:row>
      <xdr:rowOff>50587</xdr:rowOff>
    </xdr:from>
    <xdr:to>
      <xdr:col>2</xdr:col>
      <xdr:colOff>1488281</xdr:colOff>
      <xdr:row>93</xdr:row>
      <xdr:rowOff>321469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39534887"/>
          <a:ext cx="1412080" cy="1147182"/>
        </a:xfrm>
        <a:prstGeom prst="rect">
          <a:avLst/>
        </a:prstGeom>
      </xdr:spPr>
    </xdr:pic>
    <xdr:clientData/>
  </xdr:twoCellAnchor>
  <xdr:twoCellAnchor editAs="oneCell">
    <xdr:from>
      <xdr:col>2</xdr:col>
      <xdr:colOff>147563</xdr:colOff>
      <xdr:row>106</xdr:row>
      <xdr:rowOff>57149</xdr:rowOff>
    </xdr:from>
    <xdr:to>
      <xdr:col>2</xdr:col>
      <xdr:colOff>1535907</xdr:colOff>
      <xdr:row>106</xdr:row>
      <xdr:rowOff>1143000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938" y="42002868"/>
          <a:ext cx="1388344" cy="1085851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</xdr:colOff>
      <xdr:row>32</xdr:row>
      <xdr:rowOff>45244</xdr:rowOff>
    </xdr:from>
    <xdr:to>
      <xdr:col>2</xdr:col>
      <xdr:colOff>1488281</xdr:colOff>
      <xdr:row>32</xdr:row>
      <xdr:rowOff>1086446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387" y="15130463"/>
          <a:ext cx="1388269" cy="104120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97</xdr:row>
      <xdr:rowOff>47623</xdr:rowOff>
    </xdr:from>
    <xdr:to>
      <xdr:col>2</xdr:col>
      <xdr:colOff>1628775</xdr:colOff>
      <xdr:row>99</xdr:row>
      <xdr:rowOff>416717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39504936"/>
          <a:ext cx="1552574" cy="117871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94</xdr:row>
      <xdr:rowOff>50587</xdr:rowOff>
    </xdr:from>
    <xdr:to>
      <xdr:col>2</xdr:col>
      <xdr:colOff>1488281</xdr:colOff>
      <xdr:row>96</xdr:row>
      <xdr:rowOff>357188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38222025"/>
          <a:ext cx="1412080" cy="1140038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100</xdr:row>
      <xdr:rowOff>47623</xdr:rowOff>
    </xdr:from>
    <xdr:to>
      <xdr:col>2</xdr:col>
      <xdr:colOff>1628775</xdr:colOff>
      <xdr:row>102</xdr:row>
      <xdr:rowOff>321467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40755092"/>
          <a:ext cx="1552574" cy="1178719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309563</xdr:colOff>
      <xdr:row>79</xdr:row>
      <xdr:rowOff>47624</xdr:rowOff>
    </xdr:from>
    <xdr:to>
      <xdr:col>2</xdr:col>
      <xdr:colOff>1547813</xdr:colOff>
      <xdr:row>81</xdr:row>
      <xdr:rowOff>297657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938" y="30860999"/>
          <a:ext cx="1238250" cy="92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f-mebel.ru/" TargetMode="External"/><Relationship Id="rId1" Type="http://schemas.openxmlformats.org/officeDocument/2006/relationships/hyperlink" Target="mailto:sales@umf-mebe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6"/>
  <sheetViews>
    <sheetView tabSelected="1" zoomScale="75" zoomScaleNormal="75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K16" sqref="K16"/>
    </sheetView>
  </sheetViews>
  <sheetFormatPr defaultRowHeight="15.75" x14ac:dyDescent="0.25"/>
  <cols>
    <col min="1" max="1" width="18.28515625" style="46" customWidth="1"/>
    <col min="2" max="2" width="21.140625" style="23" customWidth="1"/>
    <col min="3" max="3" width="24.85546875" customWidth="1"/>
    <col min="4" max="4" width="26.7109375" customWidth="1"/>
    <col min="5" max="5" width="21" customWidth="1"/>
    <col min="6" max="6" width="19.42578125" style="94" customWidth="1"/>
    <col min="7" max="7" width="35.5703125" customWidth="1"/>
    <col min="8" max="8" width="34.140625" customWidth="1"/>
    <col min="9" max="9" width="9.140625" customWidth="1"/>
    <col min="11" max="11" width="9.140625" style="89"/>
  </cols>
  <sheetData>
    <row r="1" spans="1:12" ht="16.5" thickBot="1" x14ac:dyDescent="0.3"/>
    <row r="2" spans="1:12" ht="44.25" customHeight="1" thickBot="1" x14ac:dyDescent="0.3">
      <c r="A2" s="115" t="s">
        <v>93</v>
      </c>
      <c r="B2" s="116"/>
      <c r="C2" s="116"/>
      <c r="D2" s="116"/>
      <c r="E2" s="116"/>
      <c r="F2" s="116"/>
      <c r="G2" s="116"/>
      <c r="H2" s="117"/>
    </row>
    <row r="3" spans="1:12" ht="7.5" customHeight="1" x14ac:dyDescent="0.35">
      <c r="A3" s="56"/>
      <c r="B3" s="57"/>
      <c r="C3" s="58"/>
      <c r="D3" s="59"/>
      <c r="E3" s="59"/>
      <c r="F3" s="95"/>
      <c r="G3" s="59"/>
      <c r="H3" s="60"/>
    </row>
    <row r="4" spans="1:12" ht="21" x14ac:dyDescent="0.35">
      <c r="A4" s="61" t="s">
        <v>97</v>
      </c>
      <c r="B4" s="62"/>
      <c r="C4" s="62"/>
      <c r="D4" s="63"/>
      <c r="E4" s="63"/>
      <c r="F4" s="96"/>
      <c r="G4" s="63"/>
      <c r="H4" s="64"/>
    </row>
    <row r="5" spans="1:12" ht="21" x14ac:dyDescent="0.35">
      <c r="A5" s="61" t="s">
        <v>95</v>
      </c>
      <c r="B5" s="62" t="s">
        <v>96</v>
      </c>
      <c r="C5" s="62"/>
      <c r="D5" s="63"/>
      <c r="E5" s="63"/>
      <c r="F5" s="96"/>
      <c r="G5" s="63"/>
      <c r="H5" s="64"/>
    </row>
    <row r="6" spans="1:12" ht="21" x14ac:dyDescent="0.35">
      <c r="A6" s="61" t="s">
        <v>94</v>
      </c>
      <c r="B6" s="62" t="s">
        <v>178</v>
      </c>
      <c r="C6" s="62"/>
      <c r="D6" s="63"/>
      <c r="E6" s="63"/>
      <c r="F6" s="96"/>
      <c r="G6" s="63"/>
      <c r="H6" s="64"/>
    </row>
    <row r="7" spans="1:12" ht="21" x14ac:dyDescent="0.35">
      <c r="A7" s="61" t="s">
        <v>112</v>
      </c>
      <c r="B7" s="86" t="s">
        <v>132</v>
      </c>
      <c r="C7" s="84"/>
      <c r="D7" s="65"/>
      <c r="E7" s="63"/>
      <c r="F7" s="96"/>
      <c r="G7" s="63"/>
      <c r="H7" s="64"/>
    </row>
    <row r="8" spans="1:12" ht="20.25" customHeight="1" thickBot="1" x14ac:dyDescent="0.4">
      <c r="A8" s="113" t="s">
        <v>177</v>
      </c>
      <c r="B8" s="114" t="s">
        <v>176</v>
      </c>
      <c r="C8" s="85"/>
      <c r="D8" s="66"/>
      <c r="E8" s="66"/>
      <c r="F8" s="97"/>
      <c r="G8" s="66"/>
      <c r="H8" s="67"/>
    </row>
    <row r="9" spans="1:12" ht="30" customHeight="1" thickBot="1" x14ac:dyDescent="0.3">
      <c r="A9" s="148" t="s">
        <v>6</v>
      </c>
      <c r="B9" s="149"/>
      <c r="C9" s="149"/>
      <c r="D9" s="149"/>
      <c r="E9" s="149"/>
      <c r="F9" s="149"/>
      <c r="G9" s="149"/>
      <c r="H9" s="150"/>
      <c r="I9" s="1"/>
      <c r="J9" s="1"/>
      <c r="K9" s="1"/>
      <c r="L9" s="1"/>
    </row>
    <row r="10" spans="1:12" ht="30" customHeight="1" thickBot="1" x14ac:dyDescent="0.3">
      <c r="A10" s="45" t="s">
        <v>0</v>
      </c>
      <c r="B10" s="27" t="s">
        <v>1</v>
      </c>
      <c r="C10" s="27" t="s">
        <v>3</v>
      </c>
      <c r="D10" s="27" t="s">
        <v>2</v>
      </c>
      <c r="E10" s="27" t="s">
        <v>88</v>
      </c>
      <c r="F10" s="98" t="s">
        <v>89</v>
      </c>
      <c r="G10" s="27" t="s">
        <v>4</v>
      </c>
      <c r="H10" s="28" t="s">
        <v>5</v>
      </c>
    </row>
    <row r="11" spans="1:12" ht="28.5" customHeight="1" x14ac:dyDescent="0.25">
      <c r="A11" s="145" t="s">
        <v>59</v>
      </c>
      <c r="B11" s="152" t="s">
        <v>35</v>
      </c>
      <c r="C11" s="142"/>
      <c r="D11" s="5" t="s">
        <v>7</v>
      </c>
      <c r="E11" s="49">
        <f>F11*1.3</f>
        <v>968.76</v>
      </c>
      <c r="F11" s="99">
        <v>745.19999999999993</v>
      </c>
      <c r="G11" s="133" t="s">
        <v>140</v>
      </c>
      <c r="H11" s="75" t="s">
        <v>92</v>
      </c>
      <c r="J11" s="89"/>
    </row>
    <row r="12" spans="1:12" ht="25.5" customHeight="1" x14ac:dyDescent="0.25">
      <c r="A12" s="146"/>
      <c r="B12" s="153"/>
      <c r="C12" s="143"/>
      <c r="D12" s="4" t="s">
        <v>8</v>
      </c>
      <c r="E12" s="50">
        <f t="shared" ref="E12:E46" si="0">F12*1.3</f>
        <v>1050.9849999999999</v>
      </c>
      <c r="F12" s="100">
        <v>808.44999999999993</v>
      </c>
      <c r="G12" s="123"/>
      <c r="H12" s="35" t="s">
        <v>168</v>
      </c>
      <c r="J12" s="89"/>
    </row>
    <row r="13" spans="1:12" ht="24" customHeight="1" x14ac:dyDescent="0.25">
      <c r="A13" s="146"/>
      <c r="B13" s="153"/>
      <c r="C13" s="143"/>
      <c r="D13" s="4" t="s">
        <v>9</v>
      </c>
      <c r="E13" s="50">
        <f t="shared" si="0"/>
        <v>1094.3399999999999</v>
      </c>
      <c r="F13" s="100">
        <v>841.8</v>
      </c>
      <c r="G13" s="123"/>
      <c r="H13" s="35" t="s">
        <v>169</v>
      </c>
      <c r="J13" s="89"/>
    </row>
    <row r="14" spans="1:12" ht="24.75" customHeight="1" thickBot="1" x14ac:dyDescent="0.3">
      <c r="A14" s="147"/>
      <c r="B14" s="154"/>
      <c r="C14" s="144"/>
      <c r="D14" s="6" t="s">
        <v>10</v>
      </c>
      <c r="E14" s="51">
        <f t="shared" si="0"/>
        <v>1303.6399999999999</v>
      </c>
      <c r="F14" s="101">
        <v>1002.8</v>
      </c>
      <c r="G14" s="124"/>
      <c r="H14" s="36" t="s">
        <v>172</v>
      </c>
      <c r="J14" s="89"/>
    </row>
    <row r="15" spans="1:12" ht="33" customHeight="1" x14ac:dyDescent="0.25">
      <c r="A15" s="145" t="s">
        <v>60</v>
      </c>
      <c r="B15" s="135" t="s">
        <v>14</v>
      </c>
      <c r="C15" s="142"/>
      <c r="D15" s="9" t="s">
        <v>10</v>
      </c>
      <c r="E15" s="49">
        <f t="shared" si="0"/>
        <v>1418.7549999999999</v>
      </c>
      <c r="F15" s="102">
        <v>1091.3499999999999</v>
      </c>
      <c r="G15" s="133" t="s">
        <v>141</v>
      </c>
      <c r="H15" s="14" t="s">
        <v>172</v>
      </c>
      <c r="J15" s="89"/>
    </row>
    <row r="16" spans="1:12" ht="34.5" customHeight="1" x14ac:dyDescent="0.25">
      <c r="A16" s="146"/>
      <c r="B16" s="118"/>
      <c r="C16" s="143"/>
      <c r="D16" s="8" t="s">
        <v>11</v>
      </c>
      <c r="E16" s="50">
        <f t="shared" si="0"/>
        <v>1590.6799999999998</v>
      </c>
      <c r="F16" s="100">
        <v>1223.5999999999999</v>
      </c>
      <c r="G16" s="123"/>
      <c r="H16" s="37" t="s">
        <v>170</v>
      </c>
      <c r="J16" s="89"/>
    </row>
    <row r="17" spans="1:10" ht="33" customHeight="1" thickBot="1" x14ac:dyDescent="0.3">
      <c r="A17" s="147"/>
      <c r="B17" s="151"/>
      <c r="C17" s="144"/>
      <c r="D17" s="10" t="s">
        <v>12</v>
      </c>
      <c r="E17" s="51">
        <f t="shared" si="0"/>
        <v>1674.4</v>
      </c>
      <c r="F17" s="103">
        <v>1288</v>
      </c>
      <c r="G17" s="124"/>
      <c r="H17" s="15" t="s">
        <v>171</v>
      </c>
      <c r="J17" s="89"/>
    </row>
    <row r="18" spans="1:10" ht="90.75" customHeight="1" thickBot="1" x14ac:dyDescent="0.3">
      <c r="A18" s="47" t="s">
        <v>49</v>
      </c>
      <c r="B18" s="41" t="s">
        <v>43</v>
      </c>
      <c r="C18" s="11"/>
      <c r="D18" s="12" t="s">
        <v>13</v>
      </c>
      <c r="E18" s="52">
        <f t="shared" si="0"/>
        <v>1930.0449999999998</v>
      </c>
      <c r="F18" s="104">
        <v>1484.6499999999999</v>
      </c>
      <c r="G18" s="13" t="s">
        <v>142</v>
      </c>
      <c r="H18" s="91" t="s">
        <v>173</v>
      </c>
      <c r="J18" s="89"/>
    </row>
    <row r="19" spans="1:10" ht="83.25" customHeight="1" thickBot="1" x14ac:dyDescent="0.3">
      <c r="A19" s="47" t="s">
        <v>50</v>
      </c>
      <c r="B19" s="42" t="s">
        <v>23</v>
      </c>
      <c r="C19" s="38"/>
      <c r="D19" s="25" t="s">
        <v>7</v>
      </c>
      <c r="E19" s="52">
        <f t="shared" si="0"/>
        <v>1107.7950000000001</v>
      </c>
      <c r="F19" s="105">
        <v>852.15</v>
      </c>
      <c r="G19" s="13" t="s">
        <v>143</v>
      </c>
      <c r="H19" s="39"/>
      <c r="J19" s="89"/>
    </row>
    <row r="20" spans="1:10" ht="83.25" customHeight="1" thickBot="1" x14ac:dyDescent="0.3">
      <c r="A20" s="47" t="s">
        <v>51</v>
      </c>
      <c r="B20" s="41" t="s">
        <v>24</v>
      </c>
      <c r="C20" s="11"/>
      <c r="D20" s="12" t="s">
        <v>7</v>
      </c>
      <c r="E20" s="52">
        <f t="shared" si="0"/>
        <v>1145.17</v>
      </c>
      <c r="F20" s="104">
        <v>880.9</v>
      </c>
      <c r="G20" s="13" t="s">
        <v>143</v>
      </c>
      <c r="H20" s="16"/>
      <c r="J20" s="89"/>
    </row>
    <row r="21" spans="1:10" ht="85.5" customHeight="1" thickBot="1" x14ac:dyDescent="0.3">
      <c r="A21" s="47" t="s">
        <v>52</v>
      </c>
      <c r="B21" s="42" t="s">
        <v>25</v>
      </c>
      <c r="C21" s="38"/>
      <c r="D21" s="25" t="s">
        <v>7</v>
      </c>
      <c r="E21" s="52">
        <f t="shared" si="0"/>
        <v>894.01</v>
      </c>
      <c r="F21" s="105">
        <v>687.69999999999993</v>
      </c>
      <c r="G21" s="13" t="s">
        <v>90</v>
      </c>
      <c r="H21" s="39"/>
      <c r="J21" s="89"/>
    </row>
    <row r="22" spans="1:10" ht="85.5" customHeight="1" thickBot="1" x14ac:dyDescent="0.3">
      <c r="A22" s="72" t="s">
        <v>53</v>
      </c>
      <c r="B22" s="73" t="s">
        <v>26</v>
      </c>
      <c r="C22" s="22"/>
      <c r="D22" s="21" t="s">
        <v>7</v>
      </c>
      <c r="E22" s="52">
        <f t="shared" si="0"/>
        <v>1001.6499999999999</v>
      </c>
      <c r="F22" s="99">
        <v>770.49999999999989</v>
      </c>
      <c r="G22" s="71" t="s">
        <v>90</v>
      </c>
      <c r="H22" s="76"/>
      <c r="J22" s="89"/>
    </row>
    <row r="23" spans="1:10" ht="26.25" customHeight="1" x14ac:dyDescent="0.25">
      <c r="A23" s="125" t="s">
        <v>61</v>
      </c>
      <c r="B23" s="152" t="s">
        <v>35</v>
      </c>
      <c r="C23" s="134"/>
      <c r="D23" s="5" t="s">
        <v>15</v>
      </c>
      <c r="E23" s="49">
        <f t="shared" si="0"/>
        <v>1185.5349999999999</v>
      </c>
      <c r="F23" s="102">
        <v>911.94999999999993</v>
      </c>
      <c r="G23" s="133" t="s">
        <v>144</v>
      </c>
      <c r="H23" s="75" t="s">
        <v>92</v>
      </c>
      <c r="J23" s="89"/>
    </row>
    <row r="24" spans="1:10" ht="23.25" customHeight="1" x14ac:dyDescent="0.25">
      <c r="A24" s="126"/>
      <c r="B24" s="153"/>
      <c r="C24" s="121"/>
      <c r="D24" s="4" t="s">
        <v>16</v>
      </c>
      <c r="E24" s="50">
        <f t="shared" si="0"/>
        <v>1299.155</v>
      </c>
      <c r="F24" s="100">
        <v>999.34999999999991</v>
      </c>
      <c r="G24" s="123"/>
      <c r="H24" s="35" t="s">
        <v>168</v>
      </c>
      <c r="J24" s="89"/>
    </row>
    <row r="25" spans="1:10" ht="24.75" customHeight="1" x14ac:dyDescent="0.25">
      <c r="A25" s="126"/>
      <c r="B25" s="153"/>
      <c r="C25" s="121"/>
      <c r="D25" s="4" t="s">
        <v>17</v>
      </c>
      <c r="E25" s="50">
        <f t="shared" si="0"/>
        <v>1355.9649999999999</v>
      </c>
      <c r="F25" s="100">
        <v>1043.05</v>
      </c>
      <c r="G25" s="123"/>
      <c r="H25" s="35" t="s">
        <v>169</v>
      </c>
      <c r="J25" s="89"/>
    </row>
    <row r="26" spans="1:10" ht="24" customHeight="1" thickBot="1" x14ac:dyDescent="0.3">
      <c r="A26" s="138"/>
      <c r="B26" s="154"/>
      <c r="C26" s="122"/>
      <c r="D26" s="6" t="s">
        <v>18</v>
      </c>
      <c r="E26" s="51">
        <f t="shared" si="0"/>
        <v>1523.405</v>
      </c>
      <c r="F26" s="103">
        <v>1171.8499999999999</v>
      </c>
      <c r="G26" s="124"/>
      <c r="H26" s="36" t="s">
        <v>172</v>
      </c>
      <c r="J26" s="89"/>
    </row>
    <row r="27" spans="1:10" ht="33" customHeight="1" x14ac:dyDescent="0.25">
      <c r="A27" s="125" t="s">
        <v>62</v>
      </c>
      <c r="B27" s="135" t="s">
        <v>14</v>
      </c>
      <c r="C27" s="134"/>
      <c r="D27" s="9" t="s">
        <v>18</v>
      </c>
      <c r="E27" s="49">
        <f t="shared" si="0"/>
        <v>1728.2199999999998</v>
      </c>
      <c r="F27" s="102">
        <v>1329.3999999999999</v>
      </c>
      <c r="G27" s="133" t="s">
        <v>145</v>
      </c>
      <c r="H27" s="88" t="s">
        <v>172</v>
      </c>
      <c r="J27" s="89"/>
    </row>
    <row r="28" spans="1:10" ht="31.5" customHeight="1" x14ac:dyDescent="0.25">
      <c r="A28" s="126"/>
      <c r="B28" s="118"/>
      <c r="C28" s="121"/>
      <c r="D28" s="8" t="s">
        <v>19</v>
      </c>
      <c r="E28" s="50">
        <f t="shared" si="0"/>
        <v>1956.9549999999999</v>
      </c>
      <c r="F28" s="100">
        <v>1505.35</v>
      </c>
      <c r="G28" s="123"/>
      <c r="H28" s="37" t="s">
        <v>170</v>
      </c>
      <c r="J28" s="89"/>
    </row>
    <row r="29" spans="1:10" ht="31.5" customHeight="1" thickBot="1" x14ac:dyDescent="0.3">
      <c r="A29" s="138"/>
      <c r="B29" s="151"/>
      <c r="C29" s="122"/>
      <c r="D29" s="10" t="s">
        <v>20</v>
      </c>
      <c r="E29" s="51">
        <f t="shared" si="0"/>
        <v>2070.5749999999998</v>
      </c>
      <c r="F29" s="103">
        <v>1592.7499999999998</v>
      </c>
      <c r="G29" s="124"/>
      <c r="H29" s="15" t="s">
        <v>171</v>
      </c>
      <c r="J29" s="89"/>
    </row>
    <row r="30" spans="1:10" ht="88.5" customHeight="1" thickBot="1" x14ac:dyDescent="0.3">
      <c r="A30" s="47" t="s">
        <v>54</v>
      </c>
      <c r="B30" s="41" t="s">
        <v>43</v>
      </c>
      <c r="C30" s="17"/>
      <c r="D30" s="20" t="s">
        <v>21</v>
      </c>
      <c r="E30" s="52">
        <f t="shared" si="0"/>
        <v>2433.8599999999997</v>
      </c>
      <c r="F30" s="106">
        <v>1872.1999999999998</v>
      </c>
      <c r="G30" s="13" t="s">
        <v>139</v>
      </c>
      <c r="H30" s="91" t="s">
        <v>173</v>
      </c>
      <c r="J30" s="89"/>
    </row>
    <row r="31" spans="1:10" ht="86.25" customHeight="1" thickBot="1" x14ac:dyDescent="0.3">
      <c r="A31" s="47" t="s">
        <v>55</v>
      </c>
      <c r="B31" s="41" t="s">
        <v>22</v>
      </c>
      <c r="C31" s="17"/>
      <c r="D31" s="12" t="s">
        <v>15</v>
      </c>
      <c r="E31" s="52">
        <f t="shared" si="0"/>
        <v>1363.44</v>
      </c>
      <c r="F31" s="104">
        <v>1048.8</v>
      </c>
      <c r="G31" s="13" t="s">
        <v>138</v>
      </c>
      <c r="H31" s="18"/>
      <c r="J31" s="89"/>
    </row>
    <row r="32" spans="1:10" ht="85.5" customHeight="1" thickBot="1" x14ac:dyDescent="0.3">
      <c r="A32" s="47" t="s">
        <v>56</v>
      </c>
      <c r="B32" s="43" t="s">
        <v>24</v>
      </c>
      <c r="C32" s="2"/>
      <c r="D32" s="21" t="s">
        <v>15</v>
      </c>
      <c r="E32" s="52">
        <f t="shared" si="0"/>
        <v>1408.29</v>
      </c>
      <c r="F32" s="104">
        <v>1083.3</v>
      </c>
      <c r="G32" s="13" t="s">
        <v>138</v>
      </c>
      <c r="H32" s="3"/>
      <c r="J32" s="89"/>
    </row>
    <row r="33" spans="1:10" ht="87.75" customHeight="1" thickBot="1" x14ac:dyDescent="0.3">
      <c r="A33" s="47" t="s">
        <v>57</v>
      </c>
      <c r="B33" s="41" t="s">
        <v>25</v>
      </c>
      <c r="C33" s="11"/>
      <c r="D33" s="21" t="s">
        <v>15</v>
      </c>
      <c r="E33" s="52">
        <f t="shared" si="0"/>
        <v>1039.0249999999999</v>
      </c>
      <c r="F33" s="104">
        <v>799.24999999999989</v>
      </c>
      <c r="G33" s="13" t="s">
        <v>90</v>
      </c>
      <c r="H33" s="19"/>
      <c r="J33" s="89"/>
    </row>
    <row r="34" spans="1:10" ht="92.25" customHeight="1" thickBot="1" x14ac:dyDescent="0.3">
      <c r="A34" s="48" t="s">
        <v>58</v>
      </c>
      <c r="B34" s="43" t="s">
        <v>26</v>
      </c>
      <c r="C34" s="22"/>
      <c r="D34" s="21" t="s">
        <v>15</v>
      </c>
      <c r="E34" s="52">
        <f t="shared" si="0"/>
        <v>1148.1599999999999</v>
      </c>
      <c r="F34" s="99">
        <v>883.19999999999993</v>
      </c>
      <c r="G34" s="13" t="s">
        <v>90</v>
      </c>
      <c r="H34" s="24"/>
      <c r="J34" s="89"/>
    </row>
    <row r="35" spans="1:10" ht="21.75" customHeight="1" x14ac:dyDescent="0.25">
      <c r="A35" s="125" t="s">
        <v>64</v>
      </c>
      <c r="B35" s="168" t="s">
        <v>32</v>
      </c>
      <c r="C35" s="134"/>
      <c r="D35" s="9" t="s">
        <v>29</v>
      </c>
      <c r="E35" s="49">
        <f t="shared" si="0"/>
        <v>814.77499999999998</v>
      </c>
      <c r="F35" s="102">
        <v>626.75</v>
      </c>
      <c r="G35" s="159" t="s">
        <v>146</v>
      </c>
      <c r="H35" s="129"/>
      <c r="J35" s="89"/>
    </row>
    <row r="36" spans="1:10" ht="20.25" customHeight="1" x14ac:dyDescent="0.25">
      <c r="A36" s="126"/>
      <c r="B36" s="169"/>
      <c r="C36" s="121"/>
      <c r="D36" s="8" t="s">
        <v>27</v>
      </c>
      <c r="E36" s="50">
        <f>F36*1.3</f>
        <v>897</v>
      </c>
      <c r="F36" s="100">
        <v>690</v>
      </c>
      <c r="G36" s="160"/>
      <c r="H36" s="130"/>
      <c r="J36" s="89"/>
    </row>
    <row r="37" spans="1:10" ht="21.75" customHeight="1" x14ac:dyDescent="0.25">
      <c r="A37" s="126"/>
      <c r="B37" s="169"/>
      <c r="C37" s="121"/>
      <c r="D37" s="8" t="s">
        <v>30</v>
      </c>
      <c r="E37" s="50">
        <f t="shared" si="0"/>
        <v>1015.1049999999999</v>
      </c>
      <c r="F37" s="100">
        <v>780.84999999999991</v>
      </c>
      <c r="G37" s="160"/>
      <c r="H37" s="130"/>
      <c r="J37" s="89"/>
    </row>
    <row r="38" spans="1:10" ht="21" customHeight="1" thickBot="1" x14ac:dyDescent="0.3">
      <c r="A38" s="126"/>
      <c r="B38" s="169"/>
      <c r="C38" s="121"/>
      <c r="D38" s="26" t="s">
        <v>28</v>
      </c>
      <c r="E38" s="51">
        <f t="shared" si="0"/>
        <v>1073.4099999999999</v>
      </c>
      <c r="F38" s="107">
        <v>825.69999999999993</v>
      </c>
      <c r="G38" s="160"/>
      <c r="H38" s="130"/>
      <c r="J38" s="89"/>
    </row>
    <row r="39" spans="1:10" ht="19.5" customHeight="1" x14ac:dyDescent="0.25">
      <c r="A39" s="145" t="s">
        <v>65</v>
      </c>
      <c r="B39" s="152" t="s">
        <v>31</v>
      </c>
      <c r="C39" s="142"/>
      <c r="D39" s="9" t="s">
        <v>9</v>
      </c>
      <c r="E39" s="49">
        <f t="shared" si="0"/>
        <v>1599.65</v>
      </c>
      <c r="F39" s="102">
        <v>1230.5</v>
      </c>
      <c r="G39" s="159" t="s">
        <v>147</v>
      </c>
      <c r="H39" s="156" t="s">
        <v>174</v>
      </c>
      <c r="J39" s="89"/>
    </row>
    <row r="40" spans="1:10" ht="18.75" customHeight="1" x14ac:dyDescent="0.25">
      <c r="A40" s="146"/>
      <c r="B40" s="170"/>
      <c r="C40" s="143"/>
      <c r="D40" s="8" t="s">
        <v>10</v>
      </c>
      <c r="E40" s="50">
        <f t="shared" si="0"/>
        <v>1729.7149999999999</v>
      </c>
      <c r="F40" s="100">
        <v>1330.55</v>
      </c>
      <c r="G40" s="160"/>
      <c r="H40" s="157"/>
      <c r="J40" s="89"/>
    </row>
    <row r="41" spans="1:10" ht="18" customHeight="1" x14ac:dyDescent="0.25">
      <c r="A41" s="146"/>
      <c r="B41" s="170"/>
      <c r="C41" s="143"/>
      <c r="D41" s="8" t="s">
        <v>11</v>
      </c>
      <c r="E41" s="50">
        <f t="shared" si="0"/>
        <v>1900.145</v>
      </c>
      <c r="F41" s="100">
        <v>1461.6499999999999</v>
      </c>
      <c r="G41" s="160"/>
      <c r="H41" s="157"/>
      <c r="J41" s="89"/>
    </row>
    <row r="42" spans="1:10" ht="18.75" customHeight="1" thickBot="1" x14ac:dyDescent="0.3">
      <c r="A42" s="147"/>
      <c r="B42" s="171"/>
      <c r="C42" s="144"/>
      <c r="D42" s="10" t="s">
        <v>12</v>
      </c>
      <c r="E42" s="51">
        <f t="shared" si="0"/>
        <v>1988.3499999999997</v>
      </c>
      <c r="F42" s="103">
        <v>1529.4999999999998</v>
      </c>
      <c r="G42" s="161"/>
      <c r="H42" s="157"/>
      <c r="J42" s="89"/>
    </row>
    <row r="43" spans="1:10" ht="21.75" customHeight="1" x14ac:dyDescent="0.35">
      <c r="A43" s="145" t="s">
        <v>63</v>
      </c>
      <c r="B43" s="139" t="s">
        <v>33</v>
      </c>
      <c r="C43" s="142"/>
      <c r="D43" s="9" t="s">
        <v>9</v>
      </c>
      <c r="E43" s="49">
        <f t="shared" si="0"/>
        <v>10412.674999999999</v>
      </c>
      <c r="F43" s="102">
        <v>8009.7499999999991</v>
      </c>
      <c r="G43" s="159" t="s">
        <v>148</v>
      </c>
      <c r="H43" s="157"/>
      <c r="I43" s="69"/>
      <c r="J43" s="89"/>
    </row>
    <row r="44" spans="1:10" ht="22.5" customHeight="1" x14ac:dyDescent="0.25">
      <c r="A44" s="146"/>
      <c r="B44" s="140"/>
      <c r="C44" s="143"/>
      <c r="D44" s="8" t="s">
        <v>10</v>
      </c>
      <c r="E44" s="50">
        <f>F44*1.3</f>
        <v>1571.2449999999999</v>
      </c>
      <c r="F44" s="100">
        <v>1208.6499999999999</v>
      </c>
      <c r="G44" s="160"/>
      <c r="H44" s="157"/>
      <c r="J44" s="89"/>
    </row>
    <row r="45" spans="1:10" ht="20.25" customHeight="1" x14ac:dyDescent="0.25">
      <c r="A45" s="146"/>
      <c r="B45" s="140"/>
      <c r="C45" s="143"/>
      <c r="D45" s="8" t="s">
        <v>11</v>
      </c>
      <c r="E45" s="50">
        <f t="shared" si="0"/>
        <v>10711.675000000001</v>
      </c>
      <c r="F45" s="100">
        <v>8239.75</v>
      </c>
      <c r="G45" s="160"/>
      <c r="H45" s="157"/>
      <c r="J45" s="89"/>
    </row>
    <row r="46" spans="1:10" ht="20.25" customHeight="1" thickBot="1" x14ac:dyDescent="0.3">
      <c r="A46" s="147"/>
      <c r="B46" s="141"/>
      <c r="C46" s="144"/>
      <c r="D46" s="10" t="s">
        <v>12</v>
      </c>
      <c r="E46" s="55">
        <f t="shared" si="0"/>
        <v>10799.88</v>
      </c>
      <c r="F46" s="103">
        <v>8307.5999999999985</v>
      </c>
      <c r="G46" s="161"/>
      <c r="H46" s="158"/>
      <c r="J46" s="89"/>
    </row>
    <row r="47" spans="1:10" ht="6.75" customHeight="1" thickBot="1" x14ac:dyDescent="0.3">
      <c r="J47" s="89"/>
    </row>
    <row r="48" spans="1:10" ht="33" customHeight="1" thickBot="1" x14ac:dyDescent="0.3">
      <c r="A48" s="148" t="s">
        <v>34</v>
      </c>
      <c r="B48" s="149"/>
      <c r="C48" s="149"/>
      <c r="D48" s="149"/>
      <c r="E48" s="149"/>
      <c r="F48" s="149"/>
      <c r="G48" s="149"/>
      <c r="H48" s="150"/>
      <c r="J48" s="89"/>
    </row>
    <row r="49" spans="1:10" ht="33" customHeight="1" thickBot="1" x14ac:dyDescent="0.3">
      <c r="A49" s="45" t="s">
        <v>0</v>
      </c>
      <c r="B49" s="27" t="s">
        <v>1</v>
      </c>
      <c r="C49" s="27" t="s">
        <v>3</v>
      </c>
      <c r="D49" s="27" t="s">
        <v>2</v>
      </c>
      <c r="E49" s="27" t="s">
        <v>88</v>
      </c>
      <c r="F49" s="98" t="s">
        <v>89</v>
      </c>
      <c r="G49" s="27" t="s">
        <v>4</v>
      </c>
      <c r="H49" s="28" t="s">
        <v>5</v>
      </c>
      <c r="J49" s="89"/>
    </row>
    <row r="50" spans="1:10" ht="27" customHeight="1" x14ac:dyDescent="0.25">
      <c r="A50" s="125" t="s">
        <v>73</v>
      </c>
      <c r="B50" s="135" t="s">
        <v>66</v>
      </c>
      <c r="C50" s="134"/>
      <c r="D50" s="9" t="s">
        <v>114</v>
      </c>
      <c r="E50" s="49">
        <f>F50*1.3</f>
        <v>1545.83</v>
      </c>
      <c r="F50" s="102">
        <v>1189.0999999999999</v>
      </c>
      <c r="G50" s="133" t="s">
        <v>149</v>
      </c>
      <c r="H50" s="129"/>
      <c r="J50" s="89"/>
    </row>
    <row r="51" spans="1:10" ht="25.5" customHeight="1" x14ac:dyDescent="0.25">
      <c r="A51" s="126"/>
      <c r="B51" s="136"/>
      <c r="C51" s="121"/>
      <c r="D51" s="29" t="s">
        <v>115</v>
      </c>
      <c r="E51" s="50">
        <f t="shared" ref="E51:E88" si="1">F51*1.3</f>
        <v>1608.62</v>
      </c>
      <c r="F51" s="100">
        <v>1237.3999999999999</v>
      </c>
      <c r="G51" s="123"/>
      <c r="H51" s="130"/>
      <c r="J51" s="89"/>
    </row>
    <row r="52" spans="1:10" ht="25.5" customHeight="1" thickBot="1" x14ac:dyDescent="0.3">
      <c r="A52" s="126"/>
      <c r="B52" s="136"/>
      <c r="C52" s="121"/>
      <c r="D52" s="26" t="s">
        <v>116</v>
      </c>
      <c r="E52" s="53">
        <f t="shared" si="1"/>
        <v>1788.02</v>
      </c>
      <c r="F52" s="107">
        <v>1375.3999999999999</v>
      </c>
      <c r="G52" s="124"/>
      <c r="H52" s="131"/>
      <c r="J52" s="89"/>
    </row>
    <row r="53" spans="1:10" ht="27.75" customHeight="1" x14ac:dyDescent="0.25">
      <c r="A53" s="125" t="s">
        <v>98</v>
      </c>
      <c r="B53" s="135" t="s">
        <v>67</v>
      </c>
      <c r="C53" s="134"/>
      <c r="D53" s="9" t="s">
        <v>116</v>
      </c>
      <c r="E53" s="49">
        <f t="shared" si="1"/>
        <v>1864.2650000000001</v>
      </c>
      <c r="F53" s="102">
        <v>1434.05</v>
      </c>
      <c r="G53" s="133" t="s">
        <v>150</v>
      </c>
      <c r="H53" s="129"/>
      <c r="J53" s="89"/>
    </row>
    <row r="54" spans="1:10" ht="28.5" customHeight="1" x14ac:dyDescent="0.25">
      <c r="A54" s="126"/>
      <c r="B54" s="155"/>
      <c r="C54" s="121"/>
      <c r="D54" s="8" t="s">
        <v>117</v>
      </c>
      <c r="E54" s="50">
        <f t="shared" si="1"/>
        <v>2154.2950000000001</v>
      </c>
      <c r="F54" s="100">
        <v>1657.1499999999999</v>
      </c>
      <c r="G54" s="123"/>
      <c r="H54" s="130"/>
      <c r="J54" s="89"/>
    </row>
    <row r="55" spans="1:10" ht="28.5" customHeight="1" thickBot="1" x14ac:dyDescent="0.3">
      <c r="A55" s="126"/>
      <c r="B55" s="155"/>
      <c r="C55" s="121"/>
      <c r="D55" s="26" t="s">
        <v>118</v>
      </c>
      <c r="E55" s="53">
        <f t="shared" si="1"/>
        <v>2276.8849999999998</v>
      </c>
      <c r="F55" s="107">
        <v>1751.4499999999998</v>
      </c>
      <c r="G55" s="124"/>
      <c r="H55" s="131"/>
      <c r="J55" s="89"/>
    </row>
    <row r="56" spans="1:10" ht="30" customHeight="1" x14ac:dyDescent="0.25">
      <c r="A56" s="145" t="s">
        <v>74</v>
      </c>
      <c r="B56" s="135" t="s">
        <v>68</v>
      </c>
      <c r="C56" s="142"/>
      <c r="D56" s="9" t="s">
        <v>114</v>
      </c>
      <c r="E56" s="49">
        <f t="shared" si="1"/>
        <v>2557.9449999999997</v>
      </c>
      <c r="F56" s="102">
        <v>1967.6499999999999</v>
      </c>
      <c r="G56" s="133" t="s">
        <v>151</v>
      </c>
      <c r="H56" s="129"/>
      <c r="J56" s="89"/>
    </row>
    <row r="57" spans="1:10" ht="30" customHeight="1" x14ac:dyDescent="0.25">
      <c r="A57" s="146"/>
      <c r="B57" s="136"/>
      <c r="C57" s="143"/>
      <c r="D57" s="8" t="s">
        <v>115</v>
      </c>
      <c r="E57" s="50">
        <f t="shared" si="1"/>
        <v>2653.625</v>
      </c>
      <c r="F57" s="100">
        <v>2041.2499999999998</v>
      </c>
      <c r="G57" s="123"/>
      <c r="H57" s="130"/>
      <c r="J57" s="89"/>
    </row>
    <row r="58" spans="1:10" ht="30" customHeight="1" thickBot="1" x14ac:dyDescent="0.3">
      <c r="A58" s="173"/>
      <c r="B58" s="136"/>
      <c r="C58" s="172"/>
      <c r="D58" s="26" t="s">
        <v>116</v>
      </c>
      <c r="E58" s="53">
        <f t="shared" si="1"/>
        <v>2933.1899999999996</v>
      </c>
      <c r="F58" s="107">
        <v>2256.2999999999997</v>
      </c>
      <c r="G58" s="124"/>
      <c r="H58" s="131"/>
      <c r="J58" s="89"/>
    </row>
    <row r="59" spans="1:10" ht="26.25" customHeight="1" x14ac:dyDescent="0.25">
      <c r="A59" s="145" t="s">
        <v>75</v>
      </c>
      <c r="B59" s="174" t="s">
        <v>69</v>
      </c>
      <c r="C59" s="142"/>
      <c r="D59" s="9" t="s">
        <v>116</v>
      </c>
      <c r="E59" s="49">
        <f t="shared" si="1"/>
        <v>3012.4250000000002</v>
      </c>
      <c r="F59" s="102">
        <v>2317.25</v>
      </c>
      <c r="G59" s="133" t="s">
        <v>152</v>
      </c>
      <c r="H59" s="129"/>
      <c r="J59" s="89"/>
    </row>
    <row r="60" spans="1:10" ht="27.75" customHeight="1" x14ac:dyDescent="0.25">
      <c r="A60" s="146"/>
      <c r="B60" s="175"/>
      <c r="C60" s="143"/>
      <c r="D60" s="8" t="s">
        <v>117</v>
      </c>
      <c r="E60" s="50">
        <f t="shared" si="1"/>
        <v>3441.49</v>
      </c>
      <c r="F60" s="100">
        <v>2647.2999999999997</v>
      </c>
      <c r="G60" s="123"/>
      <c r="H60" s="130"/>
      <c r="J60" s="89"/>
    </row>
    <row r="61" spans="1:10" ht="28.5" customHeight="1" thickBot="1" x14ac:dyDescent="0.3">
      <c r="A61" s="173"/>
      <c r="B61" s="176"/>
      <c r="C61" s="172"/>
      <c r="D61" s="26" t="s">
        <v>118</v>
      </c>
      <c r="E61" s="53">
        <f t="shared" si="1"/>
        <v>3632.85</v>
      </c>
      <c r="F61" s="107">
        <v>2794.5</v>
      </c>
      <c r="G61" s="124"/>
      <c r="H61" s="131"/>
      <c r="J61" s="89"/>
    </row>
    <row r="62" spans="1:10" ht="17.25" customHeight="1" x14ac:dyDescent="0.25">
      <c r="A62" s="125" t="s">
        <v>76</v>
      </c>
      <c r="B62" s="135" t="s">
        <v>70</v>
      </c>
      <c r="C62" s="134"/>
      <c r="D62" s="9" t="s">
        <v>114</v>
      </c>
      <c r="E62" s="49">
        <f t="shared" si="1"/>
        <v>3139.5</v>
      </c>
      <c r="F62" s="102">
        <v>2415</v>
      </c>
      <c r="G62" s="133" t="s">
        <v>113</v>
      </c>
      <c r="H62" s="132"/>
      <c r="J62" s="89"/>
    </row>
    <row r="63" spans="1:10" ht="18" customHeight="1" x14ac:dyDescent="0.25">
      <c r="A63" s="126"/>
      <c r="B63" s="136"/>
      <c r="C63" s="121"/>
      <c r="D63" s="8" t="s">
        <v>115</v>
      </c>
      <c r="E63" s="50">
        <f>F63*1.3</f>
        <v>3239.665</v>
      </c>
      <c r="F63" s="100">
        <v>2492.0499999999997</v>
      </c>
      <c r="G63" s="123"/>
      <c r="H63" s="130"/>
      <c r="J63" s="89"/>
    </row>
    <row r="64" spans="1:10" ht="17.25" customHeight="1" x14ac:dyDescent="0.25">
      <c r="A64" s="126"/>
      <c r="B64" s="136"/>
      <c r="C64" s="121"/>
      <c r="D64" s="8" t="s">
        <v>116</v>
      </c>
      <c r="E64" s="50">
        <f t="shared" si="1"/>
        <v>3552.1199999999994</v>
      </c>
      <c r="F64" s="100">
        <v>2732.3999999999996</v>
      </c>
      <c r="G64" s="123"/>
      <c r="H64" s="130"/>
      <c r="J64" s="89"/>
    </row>
    <row r="65" spans="1:10" ht="17.25" customHeight="1" x14ac:dyDescent="0.25">
      <c r="A65" s="126"/>
      <c r="B65" s="136"/>
      <c r="C65" s="121"/>
      <c r="D65" s="8" t="s">
        <v>117</v>
      </c>
      <c r="E65" s="50">
        <f t="shared" si="1"/>
        <v>4012.58</v>
      </c>
      <c r="F65" s="100">
        <v>3086.6</v>
      </c>
      <c r="G65" s="123"/>
      <c r="H65" s="130"/>
      <c r="J65" s="89"/>
    </row>
    <row r="66" spans="1:10" ht="17.25" customHeight="1" thickBot="1" x14ac:dyDescent="0.3">
      <c r="A66" s="126"/>
      <c r="B66" s="136"/>
      <c r="C66" s="121"/>
      <c r="D66" s="26" t="s">
        <v>118</v>
      </c>
      <c r="E66" s="53">
        <f t="shared" si="1"/>
        <v>4223.375</v>
      </c>
      <c r="F66" s="107">
        <v>3248.7499999999995</v>
      </c>
      <c r="G66" s="124"/>
      <c r="H66" s="131"/>
      <c r="J66" s="89"/>
    </row>
    <row r="67" spans="1:10" ht="18" customHeight="1" x14ac:dyDescent="0.25">
      <c r="A67" s="125" t="s">
        <v>77</v>
      </c>
      <c r="B67" s="135" t="s">
        <v>71</v>
      </c>
      <c r="C67" s="134"/>
      <c r="D67" s="9" t="s">
        <v>114</v>
      </c>
      <c r="E67" s="49">
        <f t="shared" si="1"/>
        <v>4151.6149999999998</v>
      </c>
      <c r="F67" s="102">
        <v>3193.5499999999997</v>
      </c>
      <c r="G67" s="133" t="s">
        <v>153</v>
      </c>
      <c r="H67" s="132"/>
      <c r="J67" s="89"/>
    </row>
    <row r="68" spans="1:10" ht="17.25" customHeight="1" x14ac:dyDescent="0.25">
      <c r="A68" s="126"/>
      <c r="B68" s="136"/>
      <c r="C68" s="121"/>
      <c r="D68" s="8" t="s">
        <v>115</v>
      </c>
      <c r="E68" s="50">
        <f t="shared" si="1"/>
        <v>4284.67</v>
      </c>
      <c r="F68" s="100">
        <v>3295.8999999999996</v>
      </c>
      <c r="G68" s="123"/>
      <c r="H68" s="130"/>
      <c r="J68" s="89"/>
    </row>
    <row r="69" spans="1:10" ht="18" customHeight="1" x14ac:dyDescent="0.25">
      <c r="A69" s="126"/>
      <c r="B69" s="136"/>
      <c r="C69" s="121"/>
      <c r="D69" s="8" t="s">
        <v>116</v>
      </c>
      <c r="E69" s="50">
        <f t="shared" si="1"/>
        <v>4700.28</v>
      </c>
      <c r="F69" s="100">
        <v>3615.6</v>
      </c>
      <c r="G69" s="123"/>
      <c r="H69" s="130"/>
      <c r="J69" s="89"/>
    </row>
    <row r="70" spans="1:10" ht="16.5" customHeight="1" x14ac:dyDescent="0.25">
      <c r="A70" s="126"/>
      <c r="B70" s="136"/>
      <c r="C70" s="121"/>
      <c r="D70" s="8" t="s">
        <v>117</v>
      </c>
      <c r="E70" s="50">
        <f t="shared" si="1"/>
        <v>5301.2699999999995</v>
      </c>
      <c r="F70" s="100">
        <v>4077.8999999999996</v>
      </c>
      <c r="G70" s="123"/>
      <c r="H70" s="130"/>
      <c r="J70" s="89"/>
    </row>
    <row r="71" spans="1:10" ht="18" customHeight="1" thickBot="1" x14ac:dyDescent="0.3">
      <c r="A71" s="138"/>
      <c r="B71" s="136"/>
      <c r="C71" s="122"/>
      <c r="D71" s="10" t="s">
        <v>118</v>
      </c>
      <c r="E71" s="53">
        <f t="shared" si="1"/>
        <v>5579.3399999999992</v>
      </c>
      <c r="F71" s="103">
        <v>4291.7999999999993</v>
      </c>
      <c r="G71" s="124"/>
      <c r="H71" s="131"/>
      <c r="J71" s="89"/>
    </row>
    <row r="72" spans="1:10" ht="17.25" customHeight="1" x14ac:dyDescent="0.25">
      <c r="A72" s="125" t="s">
        <v>78</v>
      </c>
      <c r="B72" s="135" t="s">
        <v>72</v>
      </c>
      <c r="C72" s="134"/>
      <c r="D72" s="9" t="s">
        <v>114</v>
      </c>
      <c r="E72" s="49">
        <f t="shared" si="1"/>
        <v>5160.74</v>
      </c>
      <c r="F72" s="102">
        <v>3969.7999999999997</v>
      </c>
      <c r="G72" s="133" t="s">
        <v>154</v>
      </c>
      <c r="H72" s="132"/>
      <c r="J72" s="89"/>
    </row>
    <row r="73" spans="1:10" ht="18" customHeight="1" x14ac:dyDescent="0.25">
      <c r="A73" s="126"/>
      <c r="B73" s="136"/>
      <c r="C73" s="121"/>
      <c r="D73" s="8" t="s">
        <v>115</v>
      </c>
      <c r="E73" s="50">
        <f>F73*1.3</f>
        <v>5328.1799999999994</v>
      </c>
      <c r="F73" s="100">
        <v>4098.5999999999995</v>
      </c>
      <c r="G73" s="123"/>
      <c r="H73" s="130"/>
      <c r="J73" s="89"/>
    </row>
    <row r="74" spans="1:10" ht="17.25" customHeight="1" x14ac:dyDescent="0.25">
      <c r="A74" s="126"/>
      <c r="B74" s="136"/>
      <c r="C74" s="121"/>
      <c r="D74" s="8" t="s">
        <v>116</v>
      </c>
      <c r="E74" s="50">
        <f t="shared" si="1"/>
        <v>5849.9350000000004</v>
      </c>
      <c r="F74" s="100">
        <v>4499.95</v>
      </c>
      <c r="G74" s="123"/>
      <c r="H74" s="130"/>
      <c r="J74" s="89"/>
    </row>
    <row r="75" spans="1:10" ht="16.5" customHeight="1" x14ac:dyDescent="0.25">
      <c r="A75" s="126"/>
      <c r="B75" s="136"/>
      <c r="C75" s="121"/>
      <c r="D75" s="8" t="s">
        <v>117</v>
      </c>
      <c r="E75" s="50">
        <f t="shared" si="1"/>
        <v>6586.9699999999993</v>
      </c>
      <c r="F75" s="100">
        <v>5066.8999999999996</v>
      </c>
      <c r="G75" s="123"/>
      <c r="H75" s="130"/>
      <c r="J75" s="89"/>
    </row>
    <row r="76" spans="1:10" thickBot="1" x14ac:dyDescent="0.3">
      <c r="A76" s="126"/>
      <c r="B76" s="136"/>
      <c r="C76" s="121"/>
      <c r="D76" s="26" t="s">
        <v>118</v>
      </c>
      <c r="E76" s="53">
        <f t="shared" si="1"/>
        <v>6649.76</v>
      </c>
      <c r="F76" s="107">
        <v>5115.2</v>
      </c>
      <c r="G76" s="123"/>
      <c r="H76" s="130"/>
      <c r="J76" s="89"/>
    </row>
    <row r="77" spans="1:10" ht="27" customHeight="1" x14ac:dyDescent="0.25">
      <c r="A77" s="125" t="s">
        <v>109</v>
      </c>
      <c r="B77" s="135" t="s">
        <v>99</v>
      </c>
      <c r="C77" s="134"/>
      <c r="D77" s="31" t="s">
        <v>119</v>
      </c>
      <c r="E77" s="78">
        <f t="shared" si="1"/>
        <v>3478.8649999999998</v>
      </c>
      <c r="F77" s="102">
        <v>2676.0499999999997</v>
      </c>
      <c r="G77" s="133" t="s">
        <v>155</v>
      </c>
      <c r="H77" s="129"/>
      <c r="J77" s="89"/>
    </row>
    <row r="78" spans="1:10" ht="27" customHeight="1" x14ac:dyDescent="0.25">
      <c r="A78" s="126"/>
      <c r="B78" s="136"/>
      <c r="C78" s="121"/>
      <c r="D78" s="32" t="s">
        <v>120</v>
      </c>
      <c r="E78" s="79">
        <f t="shared" si="1"/>
        <v>3590.99</v>
      </c>
      <c r="F78" s="100">
        <v>2762.2999999999997</v>
      </c>
      <c r="G78" s="123"/>
      <c r="H78" s="130"/>
      <c r="J78" s="89"/>
    </row>
    <row r="79" spans="1:10" ht="27" customHeight="1" thickBot="1" x14ac:dyDescent="0.3">
      <c r="A79" s="138"/>
      <c r="B79" s="137"/>
      <c r="C79" s="122"/>
      <c r="D79" s="77" t="s">
        <v>121</v>
      </c>
      <c r="E79" s="112">
        <f t="shared" si="1"/>
        <v>3703.1149999999998</v>
      </c>
      <c r="F79" s="103">
        <v>2848.5499999999997</v>
      </c>
      <c r="G79" s="124"/>
      <c r="H79" s="131"/>
      <c r="J79" s="89"/>
    </row>
    <row r="80" spans="1:10" ht="27" customHeight="1" x14ac:dyDescent="0.25">
      <c r="A80" s="126" t="s">
        <v>80</v>
      </c>
      <c r="B80" s="118" t="s">
        <v>36</v>
      </c>
      <c r="C80" s="180"/>
      <c r="D80" s="111" t="s">
        <v>119</v>
      </c>
      <c r="E80" s="53">
        <f>F80*1.3</f>
        <v>2898.8049999999998</v>
      </c>
      <c r="F80" s="101">
        <v>2229.85</v>
      </c>
      <c r="G80" s="123" t="s">
        <v>155</v>
      </c>
      <c r="H80" s="74"/>
      <c r="J80" s="89"/>
    </row>
    <row r="81" spans="1:10" ht="26.25" customHeight="1" x14ac:dyDescent="0.25">
      <c r="A81" s="126"/>
      <c r="B81" s="136"/>
      <c r="C81" s="180"/>
      <c r="D81" s="32" t="s">
        <v>120</v>
      </c>
      <c r="E81" s="50">
        <f>F81*1.3</f>
        <v>3012.4250000000002</v>
      </c>
      <c r="F81" s="100">
        <v>2317.25</v>
      </c>
      <c r="G81" s="123"/>
      <c r="H81" s="74"/>
      <c r="J81" s="89"/>
    </row>
    <row r="82" spans="1:10" ht="26.25" customHeight="1" thickBot="1" x14ac:dyDescent="0.3">
      <c r="A82" s="138"/>
      <c r="B82" s="137"/>
      <c r="C82" s="181"/>
      <c r="D82" s="77" t="s">
        <v>121</v>
      </c>
      <c r="E82" s="55">
        <f>F82*1.3</f>
        <v>3123.0549999999998</v>
      </c>
      <c r="F82" s="103">
        <v>2402.35</v>
      </c>
      <c r="G82" s="124"/>
      <c r="H82" s="74"/>
      <c r="J82" s="89"/>
    </row>
    <row r="83" spans="1:10" ht="77.25" customHeight="1" thickBot="1" x14ac:dyDescent="0.3">
      <c r="A83" s="48" t="s">
        <v>79</v>
      </c>
      <c r="B83" s="43" t="s">
        <v>37</v>
      </c>
      <c r="C83" s="22"/>
      <c r="D83" s="33" t="s">
        <v>122</v>
      </c>
      <c r="E83" s="49">
        <f t="shared" si="1"/>
        <v>3025.88</v>
      </c>
      <c r="F83" s="99">
        <v>2327.6</v>
      </c>
      <c r="G83" s="7" t="s">
        <v>156</v>
      </c>
      <c r="H83" s="24"/>
      <c r="J83" s="89"/>
    </row>
    <row r="84" spans="1:10" ht="78" customHeight="1" thickBot="1" x14ac:dyDescent="0.4">
      <c r="A84" s="48" t="s">
        <v>81</v>
      </c>
      <c r="B84" s="44" t="s">
        <v>38</v>
      </c>
      <c r="C84" s="22"/>
      <c r="D84" s="21" t="s">
        <v>123</v>
      </c>
      <c r="E84" s="49">
        <f t="shared" si="1"/>
        <v>5591.3</v>
      </c>
      <c r="F84" s="99">
        <v>4301</v>
      </c>
      <c r="G84" s="68" t="s">
        <v>157</v>
      </c>
      <c r="H84" s="24"/>
      <c r="I84" s="70"/>
      <c r="J84" s="89"/>
    </row>
    <row r="85" spans="1:10" ht="82.5" customHeight="1" thickBot="1" x14ac:dyDescent="0.3">
      <c r="A85" s="47" t="s">
        <v>82</v>
      </c>
      <c r="B85" s="41" t="s">
        <v>39</v>
      </c>
      <c r="C85" s="11"/>
      <c r="D85" s="12" t="s">
        <v>124</v>
      </c>
      <c r="E85" s="49">
        <f t="shared" si="1"/>
        <v>1660.9449999999999</v>
      </c>
      <c r="F85" s="104">
        <v>1277.6499999999999</v>
      </c>
      <c r="G85" s="7" t="s">
        <v>158</v>
      </c>
      <c r="H85" s="19"/>
      <c r="J85" s="89"/>
    </row>
    <row r="86" spans="1:10" ht="76.5" customHeight="1" thickBot="1" x14ac:dyDescent="0.3">
      <c r="A86" s="48" t="s">
        <v>83</v>
      </c>
      <c r="B86" s="43" t="s">
        <v>40</v>
      </c>
      <c r="C86" s="22"/>
      <c r="D86" s="21" t="s">
        <v>124</v>
      </c>
      <c r="E86" s="49">
        <f t="shared" si="1"/>
        <v>1858.2849999999999</v>
      </c>
      <c r="F86" s="99">
        <v>1429.4499999999998</v>
      </c>
      <c r="G86" s="7" t="s">
        <v>159</v>
      </c>
      <c r="H86" s="24"/>
      <c r="J86" s="89"/>
    </row>
    <row r="87" spans="1:10" ht="75" customHeight="1" thickBot="1" x14ac:dyDescent="0.3">
      <c r="A87" s="47" t="s">
        <v>86</v>
      </c>
      <c r="B87" s="41" t="s">
        <v>41</v>
      </c>
      <c r="C87" s="11"/>
      <c r="D87" s="12" t="s">
        <v>116</v>
      </c>
      <c r="E87" s="49">
        <f t="shared" si="1"/>
        <v>2245.4900000000002</v>
      </c>
      <c r="F87" s="104">
        <v>1727.3</v>
      </c>
      <c r="G87" s="13" t="s">
        <v>160</v>
      </c>
      <c r="H87" s="19"/>
      <c r="J87" s="89"/>
    </row>
    <row r="88" spans="1:10" ht="78.75" customHeight="1" thickBot="1" x14ac:dyDescent="0.3">
      <c r="A88" s="47" t="s">
        <v>87</v>
      </c>
      <c r="B88" s="41" t="s">
        <v>41</v>
      </c>
      <c r="C88" s="11"/>
      <c r="D88" s="12" t="s">
        <v>125</v>
      </c>
      <c r="E88" s="81">
        <f t="shared" si="1"/>
        <v>3075.2149999999997</v>
      </c>
      <c r="F88" s="104">
        <v>2365.5499999999997</v>
      </c>
      <c r="G88" s="13" t="s">
        <v>161</v>
      </c>
      <c r="H88" s="19"/>
      <c r="J88" s="89"/>
    </row>
    <row r="89" spans="1:10" ht="9" customHeight="1" thickBot="1" x14ac:dyDescent="0.3">
      <c r="J89" s="89"/>
    </row>
    <row r="90" spans="1:10" ht="30" customHeight="1" thickBot="1" x14ac:dyDescent="0.3">
      <c r="A90" s="148" t="s">
        <v>42</v>
      </c>
      <c r="B90" s="149"/>
      <c r="C90" s="149"/>
      <c r="D90" s="149"/>
      <c r="E90" s="149"/>
      <c r="F90" s="149"/>
      <c r="G90" s="149"/>
      <c r="H90" s="150"/>
      <c r="J90" s="89"/>
    </row>
    <row r="91" spans="1:10" ht="30" customHeight="1" thickBot="1" x14ac:dyDescent="0.3">
      <c r="A91" s="45" t="s">
        <v>0</v>
      </c>
      <c r="B91" s="27" t="s">
        <v>1</v>
      </c>
      <c r="C91" s="27" t="s">
        <v>3</v>
      </c>
      <c r="D91" s="27" t="s">
        <v>2</v>
      </c>
      <c r="E91" s="27" t="s">
        <v>88</v>
      </c>
      <c r="F91" s="98" t="s">
        <v>89</v>
      </c>
      <c r="G91" s="27" t="s">
        <v>4</v>
      </c>
      <c r="H91" s="28" t="s">
        <v>5</v>
      </c>
      <c r="J91" s="89"/>
    </row>
    <row r="92" spans="1:10" ht="33.75" customHeight="1" x14ac:dyDescent="0.25">
      <c r="A92" s="125" t="s">
        <v>105</v>
      </c>
      <c r="B92" s="135" t="s">
        <v>44</v>
      </c>
      <c r="C92" s="134"/>
      <c r="D92" s="5" t="s">
        <v>100</v>
      </c>
      <c r="E92" s="49">
        <f>F92*1.3</f>
        <v>2537.0149999999999</v>
      </c>
      <c r="F92" s="102">
        <v>1951.55</v>
      </c>
      <c r="G92" s="133" t="s">
        <v>162</v>
      </c>
      <c r="H92" s="129"/>
      <c r="J92" s="89"/>
    </row>
    <row r="93" spans="1:10" ht="34.5" customHeight="1" x14ac:dyDescent="0.25">
      <c r="A93" s="126"/>
      <c r="B93" s="119"/>
      <c r="C93" s="121"/>
      <c r="D93" s="4" t="s">
        <v>101</v>
      </c>
      <c r="E93" s="50">
        <f t="shared" ref="E93:E108" si="2">F93*1.3</f>
        <v>2622.23</v>
      </c>
      <c r="F93" s="100">
        <v>2017.1</v>
      </c>
      <c r="G93" s="123"/>
      <c r="H93" s="130"/>
      <c r="J93" s="89"/>
    </row>
    <row r="94" spans="1:10" ht="33" customHeight="1" thickBot="1" x14ac:dyDescent="0.3">
      <c r="A94" s="126"/>
      <c r="B94" s="119"/>
      <c r="C94" s="121"/>
      <c r="D94" s="80" t="s">
        <v>102</v>
      </c>
      <c r="E94" s="53">
        <f t="shared" si="2"/>
        <v>2880.8649999999998</v>
      </c>
      <c r="F94" s="107">
        <v>2216.0499999999997</v>
      </c>
      <c r="G94" s="123"/>
      <c r="H94" s="130"/>
      <c r="J94" s="89"/>
    </row>
    <row r="95" spans="1:10" ht="33" customHeight="1" x14ac:dyDescent="0.25">
      <c r="A95" s="125" t="s">
        <v>106</v>
      </c>
      <c r="B95" s="135" t="s">
        <v>44</v>
      </c>
      <c r="C95" s="134"/>
      <c r="D95" s="5" t="s">
        <v>126</v>
      </c>
      <c r="E95" s="49">
        <f>F95*1.3</f>
        <v>4087.33</v>
      </c>
      <c r="F95" s="102">
        <v>3144.1</v>
      </c>
      <c r="G95" s="133" t="s">
        <v>162</v>
      </c>
      <c r="H95" s="129"/>
      <c r="J95" s="89"/>
    </row>
    <row r="96" spans="1:10" ht="33" customHeight="1" x14ac:dyDescent="0.25">
      <c r="A96" s="126"/>
      <c r="B96" s="119"/>
      <c r="C96" s="121"/>
      <c r="D96" s="4" t="s">
        <v>131</v>
      </c>
      <c r="E96" s="50">
        <f t="shared" si="2"/>
        <v>4241.3149999999996</v>
      </c>
      <c r="F96" s="100">
        <v>3262.5499999999997</v>
      </c>
      <c r="G96" s="123"/>
      <c r="H96" s="130"/>
      <c r="J96" s="89"/>
    </row>
    <row r="97" spans="1:11" ht="33" customHeight="1" thickBot="1" x14ac:dyDescent="0.3">
      <c r="A97" s="138"/>
      <c r="B97" s="120"/>
      <c r="C97" s="122"/>
      <c r="D97" s="6" t="s">
        <v>128</v>
      </c>
      <c r="E97" s="55">
        <v>4094</v>
      </c>
      <c r="F97" s="103">
        <v>3621.35</v>
      </c>
      <c r="G97" s="124"/>
      <c r="H97" s="131"/>
      <c r="J97" s="89"/>
    </row>
    <row r="98" spans="1:11" ht="31.5" customHeight="1" x14ac:dyDescent="0.25">
      <c r="A98" s="126" t="s">
        <v>107</v>
      </c>
      <c r="B98" s="182" t="s">
        <v>45</v>
      </c>
      <c r="C98" s="121"/>
      <c r="D98" s="34" t="s">
        <v>102</v>
      </c>
      <c r="E98" s="53">
        <f t="shared" si="2"/>
        <v>3392.1550000000002</v>
      </c>
      <c r="F98" s="101">
        <v>2609.35</v>
      </c>
      <c r="G98" s="123" t="s">
        <v>163</v>
      </c>
      <c r="H98" s="130"/>
      <c r="J98" s="89"/>
    </row>
    <row r="99" spans="1:11" ht="31.5" customHeight="1" x14ac:dyDescent="0.25">
      <c r="A99" s="126"/>
      <c r="B99" s="178"/>
      <c r="C99" s="121"/>
      <c r="D99" s="4" t="s">
        <v>103</v>
      </c>
      <c r="E99" s="50">
        <f t="shared" si="2"/>
        <v>3733.0149999999999</v>
      </c>
      <c r="F99" s="100">
        <v>2871.5499999999997</v>
      </c>
      <c r="G99" s="123"/>
      <c r="H99" s="130"/>
      <c r="J99" s="89"/>
    </row>
    <row r="100" spans="1:11" ht="35.25" customHeight="1" thickBot="1" x14ac:dyDescent="0.3">
      <c r="A100" s="126"/>
      <c r="B100" s="183"/>
      <c r="C100" s="121"/>
      <c r="D100" s="80" t="s">
        <v>104</v>
      </c>
      <c r="E100" s="53">
        <f t="shared" si="2"/>
        <v>3903.4449999999997</v>
      </c>
      <c r="F100" s="107">
        <v>3002.6499999999996</v>
      </c>
      <c r="G100" s="123"/>
      <c r="H100" s="130"/>
      <c r="J100" s="89"/>
    </row>
    <row r="101" spans="1:11" ht="35.25" customHeight="1" x14ac:dyDescent="0.25">
      <c r="A101" s="125" t="s">
        <v>108</v>
      </c>
      <c r="B101" s="174" t="s">
        <v>45</v>
      </c>
      <c r="C101" s="134"/>
      <c r="D101" s="5" t="s">
        <v>128</v>
      </c>
      <c r="E101" s="49">
        <f t="shared" si="2"/>
        <v>5219.0450000000001</v>
      </c>
      <c r="F101" s="102">
        <v>4014.6499999999996</v>
      </c>
      <c r="G101" s="133" t="s">
        <v>164</v>
      </c>
      <c r="H101" s="129"/>
      <c r="J101" s="89"/>
    </row>
    <row r="102" spans="1:11" ht="35.25" customHeight="1" x14ac:dyDescent="0.25">
      <c r="A102" s="126"/>
      <c r="B102" s="178"/>
      <c r="C102" s="121"/>
      <c r="D102" s="4" t="s">
        <v>129</v>
      </c>
      <c r="E102" s="50">
        <f t="shared" si="2"/>
        <v>5839.4699999999993</v>
      </c>
      <c r="F102" s="100">
        <v>4491.8999999999996</v>
      </c>
      <c r="G102" s="123"/>
      <c r="H102" s="130"/>
      <c r="J102" s="89"/>
    </row>
    <row r="103" spans="1:11" ht="35.25" customHeight="1" thickBot="1" x14ac:dyDescent="0.3">
      <c r="A103" s="138"/>
      <c r="B103" s="179"/>
      <c r="C103" s="122"/>
      <c r="D103" s="6" t="s">
        <v>130</v>
      </c>
      <c r="E103" s="55">
        <f t="shared" si="2"/>
        <v>6147.44</v>
      </c>
      <c r="F103" s="103">
        <v>4728.7999999999993</v>
      </c>
      <c r="G103" s="124"/>
      <c r="H103" s="131"/>
      <c r="J103" s="89"/>
    </row>
    <row r="104" spans="1:11" ht="33" customHeight="1" x14ac:dyDescent="0.25">
      <c r="A104" s="126" t="s">
        <v>84</v>
      </c>
      <c r="B104" s="118" t="s">
        <v>46</v>
      </c>
      <c r="C104" s="121"/>
      <c r="D104" s="34" t="s">
        <v>126</v>
      </c>
      <c r="E104" s="53">
        <f t="shared" si="2"/>
        <v>6114.55</v>
      </c>
      <c r="F104" s="105">
        <v>4703.5</v>
      </c>
      <c r="G104" s="123" t="s">
        <v>165</v>
      </c>
      <c r="H104" s="40"/>
      <c r="J104" s="89"/>
    </row>
    <row r="105" spans="1:11" ht="30.75" customHeight="1" x14ac:dyDescent="0.25">
      <c r="A105" s="127"/>
      <c r="B105" s="119"/>
      <c r="C105" s="121"/>
      <c r="D105" s="4" t="s">
        <v>127</v>
      </c>
      <c r="E105" s="50">
        <f t="shared" si="2"/>
        <v>6316.375</v>
      </c>
      <c r="F105" s="100">
        <v>4858.75</v>
      </c>
      <c r="G105" s="123"/>
      <c r="H105" s="40"/>
      <c r="J105" s="89"/>
    </row>
    <row r="106" spans="1:11" ht="33" customHeight="1" thickBot="1" x14ac:dyDescent="0.3">
      <c r="A106" s="128"/>
      <c r="B106" s="120"/>
      <c r="C106" s="122"/>
      <c r="D106" s="6" t="s">
        <v>128</v>
      </c>
      <c r="E106" s="51">
        <f t="shared" si="2"/>
        <v>6993.61</v>
      </c>
      <c r="F106" s="105">
        <v>5379.7</v>
      </c>
      <c r="G106" s="124"/>
      <c r="H106" s="40"/>
      <c r="J106" s="89"/>
    </row>
    <row r="107" spans="1:11" ht="93.75" customHeight="1" thickBot="1" x14ac:dyDescent="0.3">
      <c r="A107" s="47" t="s">
        <v>91</v>
      </c>
      <c r="B107" s="93" t="s">
        <v>47</v>
      </c>
      <c r="C107" s="22"/>
      <c r="D107" s="21" t="s">
        <v>128</v>
      </c>
      <c r="E107" s="52">
        <f t="shared" si="2"/>
        <v>3806.2699999999995</v>
      </c>
      <c r="F107" s="99">
        <v>2927.8999999999996</v>
      </c>
      <c r="G107" s="92" t="s">
        <v>166</v>
      </c>
      <c r="H107" s="24"/>
      <c r="J107" s="89"/>
    </row>
    <row r="108" spans="1:11" ht="100.5" customHeight="1" thickBot="1" x14ac:dyDescent="0.3">
      <c r="A108" s="47" t="s">
        <v>85</v>
      </c>
      <c r="B108" s="41" t="s">
        <v>48</v>
      </c>
      <c r="C108" s="11"/>
      <c r="D108" s="12" t="s">
        <v>128</v>
      </c>
      <c r="E108" s="81">
        <f t="shared" si="2"/>
        <v>4628.5199999999995</v>
      </c>
      <c r="F108" s="104">
        <v>3560.3999999999996</v>
      </c>
      <c r="G108" s="13" t="s">
        <v>167</v>
      </c>
      <c r="H108" s="19"/>
      <c r="J108" s="89"/>
    </row>
    <row r="109" spans="1:11" ht="16.5" thickBot="1" x14ac:dyDescent="0.3">
      <c r="G109" s="30"/>
    </row>
    <row r="110" spans="1:11" s="54" customFormat="1" ht="23.25" x14ac:dyDescent="0.35">
      <c r="A110" s="184" t="s">
        <v>135</v>
      </c>
      <c r="B110" s="185"/>
      <c r="C110" s="185"/>
      <c r="D110" s="185"/>
      <c r="E110" s="185"/>
      <c r="F110" s="185"/>
      <c r="G110" s="185"/>
      <c r="H110" s="186"/>
      <c r="K110" s="90"/>
    </row>
    <row r="111" spans="1:11" s="54" customFormat="1" ht="23.25" x14ac:dyDescent="0.35">
      <c r="A111" s="87" t="s">
        <v>133</v>
      </c>
      <c r="B111" s="82"/>
      <c r="C111" s="82"/>
      <c r="D111" s="82"/>
      <c r="E111" s="82"/>
      <c r="F111" s="108"/>
      <c r="G111" s="82"/>
      <c r="H111" s="83"/>
      <c r="K111" s="90"/>
    </row>
    <row r="112" spans="1:11" s="54" customFormat="1" ht="23.25" x14ac:dyDescent="0.35">
      <c r="A112" s="87" t="s">
        <v>134</v>
      </c>
      <c r="B112" s="82"/>
      <c r="C112" s="82"/>
      <c r="D112" s="82"/>
      <c r="E112" s="82"/>
      <c r="F112" s="108"/>
      <c r="G112" s="82"/>
      <c r="H112" s="83"/>
      <c r="K112" s="90"/>
    </row>
    <row r="113" spans="1:11" s="54" customFormat="1" ht="24" thickBot="1" x14ac:dyDescent="0.4">
      <c r="A113" s="177" t="s">
        <v>136</v>
      </c>
      <c r="B113" s="166"/>
      <c r="C113" s="166"/>
      <c r="D113" s="166"/>
      <c r="E113" s="166"/>
      <c r="F113" s="166"/>
      <c r="G113" s="166"/>
      <c r="H113" s="167"/>
      <c r="K113" s="90"/>
    </row>
    <row r="114" spans="1:11" s="54" customFormat="1" ht="3" customHeight="1" x14ac:dyDescent="0.35">
      <c r="A114" s="87"/>
      <c r="B114" s="82"/>
      <c r="C114" s="82"/>
      <c r="D114" s="82"/>
      <c r="E114" s="82"/>
      <c r="F114" s="108"/>
      <c r="G114" s="82"/>
      <c r="H114" s="83"/>
      <c r="K114" s="90"/>
    </row>
    <row r="115" spans="1:11" ht="31.5" customHeight="1" x14ac:dyDescent="0.35">
      <c r="A115" s="162" t="s">
        <v>137</v>
      </c>
      <c r="B115" s="163"/>
      <c r="C115" s="163"/>
      <c r="D115" s="163"/>
      <c r="E115" s="163"/>
      <c r="F115" s="163"/>
      <c r="G115" s="163"/>
      <c r="H115" s="164"/>
    </row>
    <row r="116" spans="1:11" ht="23.25" x14ac:dyDescent="0.35">
      <c r="A116" s="162" t="s">
        <v>175</v>
      </c>
      <c r="B116" s="163"/>
      <c r="C116" s="163"/>
      <c r="D116" s="163"/>
      <c r="E116" s="163"/>
      <c r="F116" s="163"/>
      <c r="G116" s="163"/>
      <c r="H116" s="164"/>
    </row>
    <row r="117" spans="1:11" ht="23.25" x14ac:dyDescent="0.35">
      <c r="A117" s="162" t="s">
        <v>111</v>
      </c>
      <c r="B117" s="163"/>
      <c r="C117" s="163"/>
      <c r="D117" s="163"/>
      <c r="E117" s="163"/>
      <c r="F117" s="163"/>
      <c r="G117" s="163"/>
      <c r="H117" s="164"/>
    </row>
    <row r="118" spans="1:11" ht="24" thickBot="1" x14ac:dyDescent="0.4">
      <c r="A118" s="165" t="s">
        <v>110</v>
      </c>
      <c r="B118" s="166"/>
      <c r="C118" s="166"/>
      <c r="D118" s="166"/>
      <c r="E118" s="166"/>
      <c r="F118" s="166"/>
      <c r="G118" s="166"/>
      <c r="H118" s="167"/>
    </row>
    <row r="119" spans="1:11" x14ac:dyDescent="0.25">
      <c r="B119" s="1"/>
      <c r="F119" s="109"/>
    </row>
    <row r="120" spans="1:11" x14ac:dyDescent="0.25">
      <c r="B120" s="1"/>
      <c r="F120" s="109"/>
    </row>
    <row r="121" spans="1:11" x14ac:dyDescent="0.25">
      <c r="B121" s="1"/>
      <c r="F121" s="109"/>
    </row>
    <row r="122" spans="1:11" x14ac:dyDescent="0.25">
      <c r="B122" s="1"/>
      <c r="F122" s="109"/>
    </row>
    <row r="123" spans="1:11" x14ac:dyDescent="0.25">
      <c r="B123" s="1"/>
      <c r="F123" s="109"/>
    </row>
    <row r="124" spans="1:11" x14ac:dyDescent="0.25">
      <c r="B124" s="1"/>
      <c r="F124" s="109"/>
    </row>
    <row r="125" spans="1:11" x14ac:dyDescent="0.25">
      <c r="B125" s="1"/>
      <c r="F125" s="109"/>
    </row>
    <row r="126" spans="1:11" x14ac:dyDescent="0.25">
      <c r="B126" s="1"/>
      <c r="F126" s="109"/>
    </row>
    <row r="127" spans="1:11" x14ac:dyDescent="0.25">
      <c r="B127" s="1"/>
      <c r="F127" s="109"/>
    </row>
    <row r="128" spans="1:11" x14ac:dyDescent="0.25">
      <c r="B128" s="1"/>
      <c r="F128" s="109"/>
    </row>
    <row r="129" spans="2:6" x14ac:dyDescent="0.25">
      <c r="B129" s="1"/>
      <c r="F129" s="109"/>
    </row>
    <row r="130" spans="2:6" x14ac:dyDescent="0.25">
      <c r="B130" s="1"/>
      <c r="F130" s="109"/>
    </row>
    <row r="131" spans="2:6" x14ac:dyDescent="0.25">
      <c r="B131" s="1"/>
      <c r="F131" s="109"/>
    </row>
    <row r="132" spans="2:6" x14ac:dyDescent="0.25">
      <c r="B132" s="1"/>
      <c r="F132" s="109"/>
    </row>
    <row r="133" spans="2:6" x14ac:dyDescent="0.25">
      <c r="B133" s="1"/>
      <c r="F133" s="109"/>
    </row>
    <row r="134" spans="2:6" x14ac:dyDescent="0.25">
      <c r="B134" s="1"/>
      <c r="F134" s="109"/>
    </row>
    <row r="135" spans="2:6" x14ac:dyDescent="0.25">
      <c r="B135" s="1"/>
      <c r="F135" s="109"/>
    </row>
    <row r="136" spans="2:6" x14ac:dyDescent="0.25">
      <c r="B136" s="1"/>
      <c r="F136" s="109"/>
    </row>
    <row r="137" spans="2:6" x14ac:dyDescent="0.25">
      <c r="B137" s="1"/>
      <c r="F137" s="109"/>
    </row>
    <row r="138" spans="2:6" x14ac:dyDescent="0.25">
      <c r="B138" s="1"/>
      <c r="F138" s="109"/>
    </row>
    <row r="139" spans="2:6" x14ac:dyDescent="0.25">
      <c r="B139" s="1"/>
      <c r="F139" s="109"/>
    </row>
    <row r="140" spans="2:6" x14ac:dyDescent="0.25">
      <c r="B140" s="1"/>
      <c r="F140" s="109"/>
    </row>
    <row r="141" spans="2:6" x14ac:dyDescent="0.25">
      <c r="B141" s="1"/>
      <c r="F141" s="109"/>
    </row>
    <row r="142" spans="2:6" x14ac:dyDescent="0.25">
      <c r="B142" s="1"/>
      <c r="F142" s="109"/>
    </row>
    <row r="143" spans="2:6" x14ac:dyDescent="0.25">
      <c r="B143" s="1"/>
      <c r="F143" s="109"/>
    </row>
    <row r="144" spans="2:6" x14ac:dyDescent="0.25">
      <c r="B144" s="1"/>
      <c r="F144" s="109"/>
    </row>
    <row r="145" spans="2:6" x14ac:dyDescent="0.25">
      <c r="B145" s="1"/>
      <c r="F145" s="109"/>
    </row>
    <row r="146" spans="2:6" x14ac:dyDescent="0.25">
      <c r="B146" s="1"/>
      <c r="F146" s="109"/>
    </row>
    <row r="147" spans="2:6" x14ac:dyDescent="0.25">
      <c r="B147" s="1"/>
      <c r="F147" s="109"/>
    </row>
    <row r="148" spans="2:6" x14ac:dyDescent="0.25">
      <c r="B148" s="1"/>
      <c r="F148" s="109"/>
    </row>
    <row r="149" spans="2:6" x14ac:dyDescent="0.25">
      <c r="F149" s="110"/>
    </row>
    <row r="150" spans="2:6" x14ac:dyDescent="0.25">
      <c r="F150" s="110"/>
    </row>
    <row r="151" spans="2:6" x14ac:dyDescent="0.25">
      <c r="F151" s="110"/>
    </row>
    <row r="152" spans="2:6" x14ac:dyDescent="0.25">
      <c r="F152" s="110"/>
    </row>
    <row r="153" spans="2:6" x14ac:dyDescent="0.25">
      <c r="F153" s="110"/>
    </row>
    <row r="154" spans="2:6" x14ac:dyDescent="0.25">
      <c r="F154" s="110"/>
    </row>
    <row r="155" spans="2:6" x14ac:dyDescent="0.25">
      <c r="F155" s="110"/>
    </row>
    <row r="156" spans="2:6" x14ac:dyDescent="0.25">
      <c r="F156" s="110"/>
    </row>
    <row r="157" spans="2:6" x14ac:dyDescent="0.25">
      <c r="F157" s="110"/>
    </row>
    <row r="158" spans="2:6" x14ac:dyDescent="0.25">
      <c r="F158" s="110"/>
    </row>
    <row r="159" spans="2:6" x14ac:dyDescent="0.25">
      <c r="F159" s="110"/>
    </row>
    <row r="160" spans="2:6" x14ac:dyDescent="0.25">
      <c r="F160" s="110"/>
    </row>
    <row r="161" spans="6:6" x14ac:dyDescent="0.25">
      <c r="F161" s="110"/>
    </row>
    <row r="162" spans="6:6" x14ac:dyDescent="0.25">
      <c r="F162" s="110"/>
    </row>
    <row r="163" spans="6:6" x14ac:dyDescent="0.25">
      <c r="F163" s="110"/>
    </row>
    <row r="164" spans="6:6" x14ac:dyDescent="0.25">
      <c r="F164" s="110"/>
    </row>
    <row r="165" spans="6:6" x14ac:dyDescent="0.25">
      <c r="F165" s="110"/>
    </row>
    <row r="166" spans="6:6" x14ac:dyDescent="0.25">
      <c r="F166" s="110"/>
    </row>
    <row r="167" spans="6:6" x14ac:dyDescent="0.25">
      <c r="F167" s="110"/>
    </row>
    <row r="168" spans="6:6" x14ac:dyDescent="0.25">
      <c r="F168" s="110"/>
    </row>
    <row r="169" spans="6:6" x14ac:dyDescent="0.25">
      <c r="F169" s="110"/>
    </row>
    <row r="170" spans="6:6" x14ac:dyDescent="0.25">
      <c r="F170" s="110"/>
    </row>
    <row r="171" spans="6:6" x14ac:dyDescent="0.25">
      <c r="F171" s="110"/>
    </row>
    <row r="172" spans="6:6" x14ac:dyDescent="0.25">
      <c r="F172" s="110"/>
    </row>
    <row r="173" spans="6:6" x14ac:dyDescent="0.25">
      <c r="F173" s="110"/>
    </row>
    <row r="174" spans="6:6" x14ac:dyDescent="0.25">
      <c r="F174" s="110"/>
    </row>
    <row r="175" spans="6:6" x14ac:dyDescent="0.25">
      <c r="F175" s="110"/>
    </row>
    <row r="176" spans="6:6" x14ac:dyDescent="0.25">
      <c r="F176" s="110"/>
    </row>
    <row r="177" spans="6:6" x14ac:dyDescent="0.25">
      <c r="F177" s="110"/>
    </row>
    <row r="178" spans="6:6" x14ac:dyDescent="0.25">
      <c r="F178" s="110"/>
    </row>
    <row r="179" spans="6:6" x14ac:dyDescent="0.25">
      <c r="F179" s="110"/>
    </row>
    <row r="180" spans="6:6" x14ac:dyDescent="0.25">
      <c r="F180" s="110"/>
    </row>
    <row r="181" spans="6:6" x14ac:dyDescent="0.25">
      <c r="F181" s="110"/>
    </row>
    <row r="182" spans="6:6" x14ac:dyDescent="0.25">
      <c r="F182" s="110"/>
    </row>
    <row r="183" spans="6:6" x14ac:dyDescent="0.25">
      <c r="F183" s="110"/>
    </row>
    <row r="184" spans="6:6" x14ac:dyDescent="0.25">
      <c r="F184" s="110"/>
    </row>
    <row r="185" spans="6:6" x14ac:dyDescent="0.25">
      <c r="F185" s="110"/>
    </row>
    <row r="186" spans="6:6" x14ac:dyDescent="0.25">
      <c r="F186" s="110"/>
    </row>
    <row r="187" spans="6:6" x14ac:dyDescent="0.25">
      <c r="F187" s="110"/>
    </row>
    <row r="188" spans="6:6" x14ac:dyDescent="0.25">
      <c r="F188" s="110"/>
    </row>
    <row r="189" spans="6:6" x14ac:dyDescent="0.25">
      <c r="F189" s="110"/>
    </row>
    <row r="190" spans="6:6" x14ac:dyDescent="0.25">
      <c r="F190" s="110"/>
    </row>
    <row r="191" spans="6:6" x14ac:dyDescent="0.25">
      <c r="F191" s="110"/>
    </row>
    <row r="192" spans="6:6" x14ac:dyDescent="0.25">
      <c r="F192" s="110"/>
    </row>
    <row r="193" spans="6:6" x14ac:dyDescent="0.25">
      <c r="F193" s="110"/>
    </row>
    <row r="194" spans="6:6" x14ac:dyDescent="0.25">
      <c r="F194" s="110"/>
    </row>
    <row r="195" spans="6:6" x14ac:dyDescent="0.25">
      <c r="F195" s="110"/>
    </row>
    <row r="196" spans="6:6" x14ac:dyDescent="0.25">
      <c r="F196" s="110"/>
    </row>
    <row r="197" spans="6:6" x14ac:dyDescent="0.25">
      <c r="F197" s="110"/>
    </row>
    <row r="198" spans="6:6" x14ac:dyDescent="0.25">
      <c r="F198" s="110"/>
    </row>
    <row r="199" spans="6:6" x14ac:dyDescent="0.25">
      <c r="F199" s="110"/>
    </row>
    <row r="200" spans="6:6" x14ac:dyDescent="0.25">
      <c r="F200" s="110"/>
    </row>
    <row r="201" spans="6:6" x14ac:dyDescent="0.25">
      <c r="F201" s="110"/>
    </row>
    <row r="202" spans="6:6" x14ac:dyDescent="0.25">
      <c r="F202" s="110"/>
    </row>
    <row r="203" spans="6:6" x14ac:dyDescent="0.25">
      <c r="F203" s="110"/>
    </row>
    <row r="204" spans="6:6" x14ac:dyDescent="0.25">
      <c r="F204" s="110"/>
    </row>
    <row r="205" spans="6:6" x14ac:dyDescent="0.25">
      <c r="F205" s="110"/>
    </row>
    <row r="206" spans="6:6" x14ac:dyDescent="0.25">
      <c r="F206" s="110"/>
    </row>
    <row r="207" spans="6:6" x14ac:dyDescent="0.25">
      <c r="F207" s="110"/>
    </row>
    <row r="208" spans="6:6" x14ac:dyDescent="0.25">
      <c r="F208" s="110"/>
    </row>
    <row r="209" spans="6:6" x14ac:dyDescent="0.25">
      <c r="F209" s="110"/>
    </row>
    <row r="210" spans="6:6" x14ac:dyDescent="0.25">
      <c r="F210" s="110"/>
    </row>
    <row r="211" spans="6:6" x14ac:dyDescent="0.25">
      <c r="F211" s="110"/>
    </row>
    <row r="212" spans="6:6" x14ac:dyDescent="0.25">
      <c r="F212" s="110"/>
    </row>
    <row r="213" spans="6:6" x14ac:dyDescent="0.25">
      <c r="F213" s="110"/>
    </row>
    <row r="214" spans="6:6" x14ac:dyDescent="0.25">
      <c r="F214" s="110"/>
    </row>
    <row r="215" spans="6:6" x14ac:dyDescent="0.25">
      <c r="F215" s="110"/>
    </row>
    <row r="216" spans="6:6" x14ac:dyDescent="0.25">
      <c r="F216" s="110"/>
    </row>
    <row r="217" spans="6:6" x14ac:dyDescent="0.25">
      <c r="F217" s="110"/>
    </row>
    <row r="218" spans="6:6" x14ac:dyDescent="0.25">
      <c r="F218" s="110"/>
    </row>
    <row r="219" spans="6:6" x14ac:dyDescent="0.25">
      <c r="F219" s="110"/>
    </row>
    <row r="220" spans="6:6" x14ac:dyDescent="0.25">
      <c r="F220" s="110"/>
    </row>
    <row r="221" spans="6:6" x14ac:dyDescent="0.25">
      <c r="F221" s="110"/>
    </row>
    <row r="222" spans="6:6" x14ac:dyDescent="0.25">
      <c r="F222" s="110"/>
    </row>
    <row r="223" spans="6:6" x14ac:dyDescent="0.25">
      <c r="F223" s="110"/>
    </row>
    <row r="224" spans="6:6" x14ac:dyDescent="0.25">
      <c r="F224" s="110"/>
    </row>
    <row r="225" spans="6:6" x14ac:dyDescent="0.25">
      <c r="F225" s="110"/>
    </row>
    <row r="226" spans="6:6" x14ac:dyDescent="0.25">
      <c r="F226" s="110"/>
    </row>
    <row r="227" spans="6:6" x14ac:dyDescent="0.25">
      <c r="F227" s="110"/>
    </row>
    <row r="228" spans="6:6" x14ac:dyDescent="0.25">
      <c r="F228" s="110"/>
    </row>
    <row r="229" spans="6:6" x14ac:dyDescent="0.25">
      <c r="F229" s="110"/>
    </row>
    <row r="230" spans="6:6" x14ac:dyDescent="0.25">
      <c r="F230" s="110"/>
    </row>
    <row r="231" spans="6:6" x14ac:dyDescent="0.25">
      <c r="F231" s="110"/>
    </row>
    <row r="232" spans="6:6" x14ac:dyDescent="0.25">
      <c r="F232" s="110"/>
    </row>
    <row r="233" spans="6:6" x14ac:dyDescent="0.25">
      <c r="F233" s="110"/>
    </row>
    <row r="234" spans="6:6" x14ac:dyDescent="0.25">
      <c r="F234" s="110"/>
    </row>
    <row r="235" spans="6:6" x14ac:dyDescent="0.25">
      <c r="F235" s="110"/>
    </row>
    <row r="236" spans="6:6" x14ac:dyDescent="0.25">
      <c r="F236" s="110"/>
    </row>
    <row r="237" spans="6:6" x14ac:dyDescent="0.25">
      <c r="F237" s="110"/>
    </row>
    <row r="238" spans="6:6" x14ac:dyDescent="0.25">
      <c r="F238" s="110"/>
    </row>
    <row r="239" spans="6:6" x14ac:dyDescent="0.25">
      <c r="F239" s="110"/>
    </row>
    <row r="240" spans="6:6" x14ac:dyDescent="0.25">
      <c r="F240" s="110"/>
    </row>
    <row r="241" spans="6:6" x14ac:dyDescent="0.25">
      <c r="F241" s="110"/>
    </row>
    <row r="242" spans="6:6" x14ac:dyDescent="0.25">
      <c r="F242" s="110"/>
    </row>
    <row r="243" spans="6:6" x14ac:dyDescent="0.25">
      <c r="F243" s="110"/>
    </row>
    <row r="244" spans="6:6" x14ac:dyDescent="0.25">
      <c r="F244" s="110"/>
    </row>
    <row r="245" spans="6:6" x14ac:dyDescent="0.25">
      <c r="F245" s="110"/>
    </row>
    <row r="246" spans="6:6" x14ac:dyDescent="0.25">
      <c r="F246" s="110"/>
    </row>
    <row r="247" spans="6:6" x14ac:dyDescent="0.25">
      <c r="F247" s="110"/>
    </row>
    <row r="248" spans="6:6" x14ac:dyDescent="0.25">
      <c r="F248" s="110"/>
    </row>
    <row r="249" spans="6:6" x14ac:dyDescent="0.25">
      <c r="F249" s="110"/>
    </row>
    <row r="250" spans="6:6" x14ac:dyDescent="0.25">
      <c r="F250" s="110"/>
    </row>
    <row r="251" spans="6:6" x14ac:dyDescent="0.25">
      <c r="F251" s="110"/>
    </row>
    <row r="252" spans="6:6" x14ac:dyDescent="0.25">
      <c r="F252" s="110"/>
    </row>
    <row r="253" spans="6:6" x14ac:dyDescent="0.25">
      <c r="F253" s="110"/>
    </row>
    <row r="254" spans="6:6" x14ac:dyDescent="0.25">
      <c r="F254" s="110"/>
    </row>
    <row r="255" spans="6:6" x14ac:dyDescent="0.25">
      <c r="F255" s="110"/>
    </row>
    <row r="256" spans="6:6" x14ac:dyDescent="0.25">
      <c r="F256" s="110"/>
    </row>
    <row r="257" spans="6:6" x14ac:dyDescent="0.25">
      <c r="F257" s="110"/>
    </row>
    <row r="258" spans="6:6" x14ac:dyDescent="0.25">
      <c r="F258" s="110"/>
    </row>
    <row r="259" spans="6:6" x14ac:dyDescent="0.25">
      <c r="F259" s="110"/>
    </row>
    <row r="260" spans="6:6" x14ac:dyDescent="0.25">
      <c r="F260" s="110"/>
    </row>
    <row r="261" spans="6:6" x14ac:dyDescent="0.25">
      <c r="F261" s="110"/>
    </row>
    <row r="262" spans="6:6" x14ac:dyDescent="0.25">
      <c r="F262" s="110"/>
    </row>
    <row r="263" spans="6:6" x14ac:dyDescent="0.25">
      <c r="F263" s="110"/>
    </row>
    <row r="264" spans="6:6" x14ac:dyDescent="0.25">
      <c r="F264" s="110"/>
    </row>
    <row r="265" spans="6:6" x14ac:dyDescent="0.25">
      <c r="F265" s="110"/>
    </row>
    <row r="266" spans="6:6" x14ac:dyDescent="0.25">
      <c r="F266" s="110"/>
    </row>
    <row r="267" spans="6:6" x14ac:dyDescent="0.25">
      <c r="F267" s="110"/>
    </row>
    <row r="268" spans="6:6" x14ac:dyDescent="0.25">
      <c r="F268" s="110"/>
    </row>
    <row r="269" spans="6:6" x14ac:dyDescent="0.25">
      <c r="F269" s="110"/>
    </row>
    <row r="270" spans="6:6" x14ac:dyDescent="0.25">
      <c r="F270" s="110"/>
    </row>
    <row r="271" spans="6:6" x14ac:dyDescent="0.25">
      <c r="F271" s="110"/>
    </row>
    <row r="272" spans="6:6" x14ac:dyDescent="0.25">
      <c r="F272" s="110"/>
    </row>
    <row r="273" spans="6:6" x14ac:dyDescent="0.25">
      <c r="F273" s="110"/>
    </row>
    <row r="274" spans="6:6" x14ac:dyDescent="0.25">
      <c r="F274" s="110"/>
    </row>
    <row r="275" spans="6:6" x14ac:dyDescent="0.25">
      <c r="F275" s="110"/>
    </row>
    <row r="276" spans="6:6" x14ac:dyDescent="0.25">
      <c r="F276" s="110"/>
    </row>
  </sheetData>
  <mergeCells count="108">
    <mergeCell ref="A113:H113"/>
    <mergeCell ref="A101:A103"/>
    <mergeCell ref="B101:B103"/>
    <mergeCell ref="C101:C103"/>
    <mergeCell ref="G101:G103"/>
    <mergeCell ref="H101:H103"/>
    <mergeCell ref="A80:A82"/>
    <mergeCell ref="B80:B82"/>
    <mergeCell ref="C80:C82"/>
    <mergeCell ref="G80:G82"/>
    <mergeCell ref="B98:B100"/>
    <mergeCell ref="A98:A100"/>
    <mergeCell ref="C98:C100"/>
    <mergeCell ref="B92:B94"/>
    <mergeCell ref="C92:C94"/>
    <mergeCell ref="A95:A97"/>
    <mergeCell ref="B95:B97"/>
    <mergeCell ref="C95:C97"/>
    <mergeCell ref="G95:G97"/>
    <mergeCell ref="H95:H97"/>
    <mergeCell ref="A90:H90"/>
    <mergeCell ref="A110:H110"/>
    <mergeCell ref="A115:H115"/>
    <mergeCell ref="A116:H116"/>
    <mergeCell ref="A117:H117"/>
    <mergeCell ref="A118:H118"/>
    <mergeCell ref="G27:G29"/>
    <mergeCell ref="A35:A38"/>
    <mergeCell ref="B35:B38"/>
    <mergeCell ref="C35:C38"/>
    <mergeCell ref="G35:G38"/>
    <mergeCell ref="B39:B42"/>
    <mergeCell ref="A39:A42"/>
    <mergeCell ref="C39:C42"/>
    <mergeCell ref="H53:H55"/>
    <mergeCell ref="B56:B58"/>
    <mergeCell ref="C56:C58"/>
    <mergeCell ref="A56:A58"/>
    <mergeCell ref="B59:B61"/>
    <mergeCell ref="C59:C61"/>
    <mergeCell ref="A59:A61"/>
    <mergeCell ref="B62:B66"/>
    <mergeCell ref="A62:A66"/>
    <mergeCell ref="C62:C66"/>
    <mergeCell ref="A67:A71"/>
    <mergeCell ref="C53:C55"/>
    <mergeCell ref="A53:A55"/>
    <mergeCell ref="H39:H46"/>
    <mergeCell ref="G39:G42"/>
    <mergeCell ref="G43:G46"/>
    <mergeCell ref="B67:B71"/>
    <mergeCell ref="A9:H9"/>
    <mergeCell ref="C11:C14"/>
    <mergeCell ref="B11:B14"/>
    <mergeCell ref="A11:A14"/>
    <mergeCell ref="B15:B17"/>
    <mergeCell ref="A15:A17"/>
    <mergeCell ref="C15:C17"/>
    <mergeCell ref="G11:G14"/>
    <mergeCell ref="G15:G17"/>
    <mergeCell ref="C72:C76"/>
    <mergeCell ref="C77:C79"/>
    <mergeCell ref="B77:B79"/>
    <mergeCell ref="A77:A79"/>
    <mergeCell ref="G53:G55"/>
    <mergeCell ref="G56:G58"/>
    <mergeCell ref="G77:G79"/>
    <mergeCell ref="G23:G26"/>
    <mergeCell ref="B43:B46"/>
    <mergeCell ref="C43:C46"/>
    <mergeCell ref="A43:A46"/>
    <mergeCell ref="A48:H48"/>
    <mergeCell ref="B50:B52"/>
    <mergeCell ref="A50:A52"/>
    <mergeCell ref="C50:C52"/>
    <mergeCell ref="H50:H52"/>
    <mergeCell ref="G50:G52"/>
    <mergeCell ref="A23:A26"/>
    <mergeCell ref="B27:B29"/>
    <mergeCell ref="C27:C29"/>
    <mergeCell ref="A27:A29"/>
    <mergeCell ref="B23:B26"/>
    <mergeCell ref="C23:C26"/>
    <mergeCell ref="B53:B55"/>
    <mergeCell ref="A2:H2"/>
    <mergeCell ref="B104:B106"/>
    <mergeCell ref="C104:C106"/>
    <mergeCell ref="G104:G106"/>
    <mergeCell ref="A92:A94"/>
    <mergeCell ref="A104:A106"/>
    <mergeCell ref="H56:H58"/>
    <mergeCell ref="H59:H61"/>
    <mergeCell ref="H77:H79"/>
    <mergeCell ref="H98:H100"/>
    <mergeCell ref="H92:H94"/>
    <mergeCell ref="H62:H66"/>
    <mergeCell ref="H67:H71"/>
    <mergeCell ref="G72:G76"/>
    <mergeCell ref="G98:G100"/>
    <mergeCell ref="G92:G94"/>
    <mergeCell ref="H72:H76"/>
    <mergeCell ref="H35:H38"/>
    <mergeCell ref="G59:G61"/>
    <mergeCell ref="G62:G66"/>
    <mergeCell ref="G67:G71"/>
    <mergeCell ref="C67:C71"/>
    <mergeCell ref="A72:A76"/>
    <mergeCell ref="B72:B76"/>
  </mergeCells>
  <hyperlinks>
    <hyperlink ref="B7" r:id="rId1"/>
    <hyperlink ref="B8" r:id="rId2"/>
  </hyperlinks>
  <pageMargins left="0.7" right="0.7" top="0.75" bottom="0.75" header="0.3" footer="0.3"/>
  <pageSetup paperSize="9" scale="43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2018-11-14T12:32:07Z</dcterms:modified>
</cp:coreProperties>
</file>